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R:\Dani\"/>
    </mc:Choice>
  </mc:AlternateContent>
  <xr:revisionPtr revIDLastSave="0" documentId="8_{97D23F62-88EF-4695-B34D-B2A0D735712F}" xr6:coauthVersionLast="47" xr6:coauthVersionMax="47" xr10:uidLastSave="{00000000-0000-0000-0000-000000000000}"/>
  <bookViews>
    <workbookView xWindow="19410" yWindow="2295" windowWidth="23160" windowHeight="17775" xr2:uid="{B7F980ED-081C-45CD-9AE3-83C5F5C51FE9}"/>
  </bookViews>
  <sheets>
    <sheet name="certified levy from STC" sheetId="1" r:id="rId1"/>
  </sheets>
  <definedNames>
    <definedName name="Atlanta.Fire">'certified levy from STC'!$F$32</definedName>
    <definedName name="AtlantaHwy">'certified levy from STC'!$F$26</definedName>
    <definedName name="Bliss234">'certified levy from STC'!$J$18</definedName>
    <definedName name="countylevy">'certified levy from STC'!$I$7</definedName>
    <definedName name="EECR">'certified levy from STC'!$F$49</definedName>
    <definedName name="ElmoreMedical">'certified levy from STC'!$F$43</definedName>
    <definedName name="G.F.192">'certified levy from STC'!$J$19</definedName>
    <definedName name="G.F.City">'certified levy from STC'!$J$12</definedName>
    <definedName name="G.F.Highway">'certified levy from STC'!$F$27</definedName>
    <definedName name="glennsferry">'certified levy from STC'!$J$12</definedName>
    <definedName name="GrndviewFire">'certified levy from STC'!$F$33</definedName>
    <definedName name="Grndvw365">'certified levy from STC'!$J$20</definedName>
    <definedName name="KingHillFire">'certified levy from STC'!$F$34</definedName>
    <definedName name="M.H.193">'certified levy from STC'!$J$21</definedName>
    <definedName name="m.h.city">'certified levy from STC'!$J$14</definedName>
    <definedName name="M.H.Fire">'certified levy from STC'!$F$35</definedName>
    <definedName name="M.H.Highway">'certified levy from STC'!$F$28</definedName>
    <definedName name="Mellen.Water">'certified levy from STC'!$F$57</definedName>
    <definedName name="Prairie191">'certified levy from STC'!$J$22</definedName>
    <definedName name="Prairiefree.Library">'certified levy from STC'!$F$46</definedName>
    <definedName name="School234">'certified levy from STC'!$J$18</definedName>
    <definedName name="WECR">'certified levy from STC'!$F$50</definedName>
    <definedName name="Westside.sewer">'certified levy from STC'!$F$56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  <c r="F57" i="1"/>
  <c r="F56" i="1"/>
  <c r="F53" i="1"/>
  <c r="F50" i="1"/>
  <c r="F49" i="1"/>
  <c r="F46" i="1"/>
  <c r="F44" i="1"/>
  <c r="G43" i="1" s="1"/>
  <c r="F43" i="1"/>
  <c r="F40" i="1"/>
  <c r="F36" i="1"/>
  <c r="F35" i="1"/>
  <c r="F34" i="1"/>
  <c r="F33" i="1"/>
  <c r="F32" i="1"/>
  <c r="F28" i="1"/>
  <c r="F27" i="1"/>
  <c r="F26" i="1"/>
  <c r="J22" i="1"/>
  <c r="J21" i="1"/>
  <c r="B21" i="1"/>
  <c r="J20" i="1"/>
  <c r="J19" i="1"/>
  <c r="J18" i="1"/>
  <c r="J14" i="1"/>
  <c r="J12" i="1"/>
  <c r="I7" i="1"/>
</calcChain>
</file>

<file path=xl/sharedStrings.xml><?xml version="1.0" encoding="utf-8"?>
<sst xmlns="http://schemas.openxmlformats.org/spreadsheetml/2006/main" count="112" uniqueCount="84">
  <si>
    <t>COUNTY</t>
  </si>
  <si>
    <t>Current Exp</t>
  </si>
  <si>
    <t xml:space="preserve">          Tort                 </t>
  </si>
  <si>
    <t xml:space="preserve">Jail Bond           </t>
  </si>
  <si>
    <t xml:space="preserve">63-1305 Judgment </t>
  </si>
  <si>
    <t xml:space="preserve">    Charity &amp; Indigent</t>
  </si>
  <si>
    <t xml:space="preserve">       District Court      </t>
  </si>
  <si>
    <t>Fair &amp; Building</t>
  </si>
  <si>
    <t xml:space="preserve">           Health      </t>
  </si>
  <si>
    <t xml:space="preserve">    Noxious Weed           </t>
  </si>
  <si>
    <t>Deleted HB 735</t>
  </si>
  <si>
    <t xml:space="preserve">          Pest Control         </t>
  </si>
  <si>
    <t>Revaluation</t>
  </si>
  <si>
    <t>Warrant Redemption</t>
  </si>
  <si>
    <t>Veteran's Memorial</t>
  </si>
  <si>
    <t>Junior College</t>
  </si>
  <si>
    <t xml:space="preserve">     Justice Fund</t>
  </si>
  <si>
    <t xml:space="preserve">               Total                </t>
  </si>
  <si>
    <t xml:space="preserve"> </t>
  </si>
  <si>
    <t>Cities</t>
  </si>
  <si>
    <t>Gen. Fund</t>
  </si>
  <si>
    <t>Capital Improv</t>
  </si>
  <si>
    <t xml:space="preserve">           Tort</t>
  </si>
  <si>
    <t xml:space="preserve">Airport </t>
  </si>
  <si>
    <t>Cemetery</t>
  </si>
  <si>
    <t>Library</t>
  </si>
  <si>
    <t>Streets/Oil/Light</t>
  </si>
  <si>
    <t>63-1305 Judgment</t>
  </si>
  <si>
    <r>
      <t xml:space="preserve"> </t>
    </r>
    <r>
      <rPr>
        <b/>
        <sz val="10"/>
        <rFont val="Calibri"/>
        <family val="2"/>
      </rPr>
      <t xml:space="preserve">           Total</t>
    </r>
  </si>
  <si>
    <t>Glenns Ferry</t>
  </si>
  <si>
    <t>City Bond</t>
  </si>
  <si>
    <t>Library Supp</t>
  </si>
  <si>
    <t>Recreation</t>
  </si>
  <si>
    <t>Mtn. Home</t>
  </si>
  <si>
    <t>School</t>
  </si>
  <si>
    <t>Maint &amp; Op</t>
  </si>
  <si>
    <t xml:space="preserve">Emergency </t>
  </si>
  <si>
    <t xml:space="preserve">          Bond</t>
  </si>
  <si>
    <t>Plant Facility</t>
  </si>
  <si>
    <t>Supplemental</t>
  </si>
  <si>
    <t>Tuition</t>
  </si>
  <si>
    <r>
      <t xml:space="preserve"> </t>
    </r>
    <r>
      <rPr>
        <b/>
        <sz val="10"/>
        <rFont val="Calibri"/>
        <family val="2"/>
      </rPr>
      <t xml:space="preserve">              Total</t>
    </r>
  </si>
  <si>
    <t>Bliss #234</t>
  </si>
  <si>
    <t>G. F. #192</t>
  </si>
  <si>
    <t>Grndvw #365</t>
  </si>
  <si>
    <t>M.H. #193</t>
  </si>
  <si>
    <t>Prairie #191</t>
  </si>
  <si>
    <t>Highway</t>
  </si>
  <si>
    <t xml:space="preserve">          Tort</t>
  </si>
  <si>
    <t>Special Brdg</t>
  </si>
  <si>
    <t xml:space="preserve">          Total</t>
  </si>
  <si>
    <t>Atl. Hwy</t>
  </si>
  <si>
    <t>Fire</t>
  </si>
  <si>
    <t xml:space="preserve">     Override</t>
  </si>
  <si>
    <t>Atlanta</t>
  </si>
  <si>
    <t>Grandview</t>
  </si>
  <si>
    <t>King Hill</t>
  </si>
  <si>
    <t>Oasis</t>
  </si>
  <si>
    <t>Ambulance</t>
  </si>
  <si>
    <t>Tort</t>
  </si>
  <si>
    <t>Total</t>
  </si>
  <si>
    <t>Elmore County</t>
  </si>
  <si>
    <t xml:space="preserve">     Hospital</t>
  </si>
  <si>
    <t xml:space="preserve">        Maint &amp; Op</t>
  </si>
  <si>
    <t xml:space="preserve">         Bond</t>
  </si>
  <si>
    <t>Reserve Sinking Fnd</t>
  </si>
  <si>
    <t xml:space="preserve">           Total</t>
  </si>
  <si>
    <t>Hospital Grand Total</t>
  </si>
  <si>
    <t>Elm. Medical</t>
  </si>
  <si>
    <t xml:space="preserve">         Total</t>
  </si>
  <si>
    <t>Prairie</t>
  </si>
  <si>
    <t xml:space="preserve">    Recreation</t>
  </si>
  <si>
    <t xml:space="preserve">   Maint &amp; Op</t>
  </si>
  <si>
    <t>East Elmore</t>
  </si>
  <si>
    <t>WECR</t>
  </si>
  <si>
    <t>Mosquito Abatement</t>
  </si>
  <si>
    <t>Elmore Abatement</t>
  </si>
  <si>
    <t>Sewer/Water</t>
  </si>
  <si>
    <t>Bond</t>
  </si>
  <si>
    <t xml:space="preserve">        Tort</t>
  </si>
  <si>
    <t xml:space="preserve">        Special</t>
  </si>
  <si>
    <t>Westsd Swr</t>
  </si>
  <si>
    <t>Mellen Wtr</t>
  </si>
  <si>
    <t>Mayfield Ranch S&amp;W 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</si>
</sst>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0000000_);_(* \(#,##0.000000000\);_(* &quot;-&quot;?????????_);_(@_)"/>
    <numFmt numFmtId="165" formatCode="#,##0.000000000_);\(#,##0.000000000\)"/>
  </numFmts>
  <fonts count="8" x14ac:knownFonts="1">
    <font>
      <sz val="10"/>
      <name val="Arial"/>
    </font>
    <font>
      <b/>
      <u val="singleAccounting"/>
      <sz val="10"/>
      <name val="Aptos Narrow"/>
      <family val="2"/>
      <scheme val="minor"/>
    </font>
    <font>
      <sz val="10"/>
      <name val="Aptos Narrow"/>
      <family val="2"/>
      <scheme val="minor"/>
    </font>
    <font>
      <b/>
      <u/>
      <sz val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name val="Calibri"/>
      <family val="2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0" fontId="2" fillId="0" borderId="0" xfId="0" applyFo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164" fontId="2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/>
    <xf numFmtId="164" fontId="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5" fillId="0" borderId="0" xfId="0" applyNumberFormat="1" applyFont="1"/>
    <xf numFmtId="0" fontId="5" fillId="0" borderId="0" xfId="0" applyFont="1"/>
    <xf numFmtId="164" fontId="7" fillId="0" borderId="0" xfId="0" applyNumberFormat="1" applyFont="1"/>
    <xf numFmtId="164" fontId="5" fillId="0" borderId="1" xfId="0" applyNumberFormat="1" applyFont="1" applyBorder="1"/>
    <xf numFmtId="0" fontId="1" fillId="0" borderId="0" xfId="0" applyFont="1"/>
    <xf numFmtId="164" fontId="5" fillId="2" borderId="0" xfId="0" applyNumberFormat="1" applyFont="1" applyFill="1"/>
    <xf numFmtId="164" fontId="1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57175-3412-4354-ABD0-17D0DA72507C}">
  <sheetPr>
    <pageSetUpPr fitToPage="1"/>
  </sheetPr>
  <dimension ref="A1:P58"/>
  <sheetViews>
    <sheetView tabSelected="1" zoomScaleNormal="100" workbookViewId="0">
      <selection activeCell="C45" sqref="C45"/>
    </sheetView>
  </sheetViews>
  <sheetFormatPr defaultRowHeight="13.5" x14ac:dyDescent="0.25"/>
  <cols>
    <col min="1" max="1" width="20.7109375" style="2" bestFit="1" customWidth="1"/>
    <col min="2" max="2" width="15.7109375" style="2" bestFit="1" customWidth="1"/>
    <col min="3" max="3" width="19.28515625" style="2" bestFit="1" customWidth="1"/>
    <col min="4" max="4" width="18.140625" style="2" bestFit="1" customWidth="1"/>
    <col min="5" max="5" width="16.5703125" style="2" customWidth="1"/>
    <col min="6" max="6" width="19.7109375" style="2" bestFit="1" customWidth="1"/>
    <col min="7" max="7" width="17" style="2" bestFit="1" customWidth="1"/>
    <col min="8" max="8" width="18" style="2" bestFit="1" customWidth="1"/>
    <col min="9" max="9" width="19" style="2" bestFit="1" customWidth="1"/>
    <col min="10" max="10" width="18.7109375" style="2" bestFit="1" customWidth="1"/>
    <col min="11" max="12" width="12.7109375" style="2" bestFit="1" customWidth="1"/>
    <col min="13" max="15" width="11.140625" style="2" bestFit="1" customWidth="1"/>
    <col min="16" max="256" width="9.140625" style="3"/>
    <col min="257" max="257" width="20.7109375" style="3" bestFit="1" customWidth="1"/>
    <col min="258" max="258" width="15.7109375" style="3" bestFit="1" customWidth="1"/>
    <col min="259" max="259" width="19.28515625" style="3" bestFit="1" customWidth="1"/>
    <col min="260" max="260" width="18.140625" style="3" bestFit="1" customWidth="1"/>
    <col min="261" max="261" width="16.5703125" style="3" customWidth="1"/>
    <col min="262" max="262" width="19.7109375" style="3" bestFit="1" customWidth="1"/>
    <col min="263" max="263" width="17" style="3" bestFit="1" customWidth="1"/>
    <col min="264" max="264" width="18" style="3" bestFit="1" customWidth="1"/>
    <col min="265" max="265" width="19" style="3" bestFit="1" customWidth="1"/>
    <col min="266" max="266" width="18.7109375" style="3" bestFit="1" customWidth="1"/>
    <col min="267" max="268" width="12.7109375" style="3" bestFit="1" customWidth="1"/>
    <col min="269" max="271" width="11.140625" style="3" bestFit="1" customWidth="1"/>
    <col min="272" max="512" width="9.140625" style="3"/>
    <col min="513" max="513" width="20.7109375" style="3" bestFit="1" customWidth="1"/>
    <col min="514" max="514" width="15.7109375" style="3" bestFit="1" customWidth="1"/>
    <col min="515" max="515" width="19.28515625" style="3" bestFit="1" customWidth="1"/>
    <col min="516" max="516" width="18.140625" style="3" bestFit="1" customWidth="1"/>
    <col min="517" max="517" width="16.5703125" style="3" customWidth="1"/>
    <col min="518" max="518" width="19.7109375" style="3" bestFit="1" customWidth="1"/>
    <col min="519" max="519" width="17" style="3" bestFit="1" customWidth="1"/>
    <col min="520" max="520" width="18" style="3" bestFit="1" customWidth="1"/>
    <col min="521" max="521" width="19" style="3" bestFit="1" customWidth="1"/>
    <col min="522" max="522" width="18.7109375" style="3" bestFit="1" customWidth="1"/>
    <col min="523" max="524" width="12.7109375" style="3" bestFit="1" customWidth="1"/>
    <col min="525" max="527" width="11.140625" style="3" bestFit="1" customWidth="1"/>
    <col min="528" max="768" width="9.140625" style="3"/>
    <col min="769" max="769" width="20.7109375" style="3" bestFit="1" customWidth="1"/>
    <col min="770" max="770" width="15.7109375" style="3" bestFit="1" customWidth="1"/>
    <col min="771" max="771" width="19.28515625" style="3" bestFit="1" customWidth="1"/>
    <col min="772" max="772" width="18.140625" style="3" bestFit="1" customWidth="1"/>
    <col min="773" max="773" width="16.5703125" style="3" customWidth="1"/>
    <col min="774" max="774" width="19.7109375" style="3" bestFit="1" customWidth="1"/>
    <col min="775" max="775" width="17" style="3" bestFit="1" customWidth="1"/>
    <col min="776" max="776" width="18" style="3" bestFit="1" customWidth="1"/>
    <col min="777" max="777" width="19" style="3" bestFit="1" customWidth="1"/>
    <col min="778" max="778" width="18.7109375" style="3" bestFit="1" customWidth="1"/>
    <col min="779" max="780" width="12.7109375" style="3" bestFit="1" customWidth="1"/>
    <col min="781" max="783" width="11.140625" style="3" bestFit="1" customWidth="1"/>
    <col min="784" max="1024" width="9.140625" style="3"/>
    <col min="1025" max="1025" width="20.7109375" style="3" bestFit="1" customWidth="1"/>
    <col min="1026" max="1026" width="15.7109375" style="3" bestFit="1" customWidth="1"/>
    <col min="1027" max="1027" width="19.28515625" style="3" bestFit="1" customWidth="1"/>
    <col min="1028" max="1028" width="18.140625" style="3" bestFit="1" customWidth="1"/>
    <col min="1029" max="1029" width="16.5703125" style="3" customWidth="1"/>
    <col min="1030" max="1030" width="19.7109375" style="3" bestFit="1" customWidth="1"/>
    <col min="1031" max="1031" width="17" style="3" bestFit="1" customWidth="1"/>
    <col min="1032" max="1032" width="18" style="3" bestFit="1" customWidth="1"/>
    <col min="1033" max="1033" width="19" style="3" bestFit="1" customWidth="1"/>
    <col min="1034" max="1034" width="18.7109375" style="3" bestFit="1" customWidth="1"/>
    <col min="1035" max="1036" width="12.7109375" style="3" bestFit="1" customWidth="1"/>
    <col min="1037" max="1039" width="11.140625" style="3" bestFit="1" customWidth="1"/>
    <col min="1040" max="1280" width="9.140625" style="3"/>
    <col min="1281" max="1281" width="20.7109375" style="3" bestFit="1" customWidth="1"/>
    <col min="1282" max="1282" width="15.7109375" style="3" bestFit="1" customWidth="1"/>
    <col min="1283" max="1283" width="19.28515625" style="3" bestFit="1" customWidth="1"/>
    <col min="1284" max="1284" width="18.140625" style="3" bestFit="1" customWidth="1"/>
    <col min="1285" max="1285" width="16.5703125" style="3" customWidth="1"/>
    <col min="1286" max="1286" width="19.7109375" style="3" bestFit="1" customWidth="1"/>
    <col min="1287" max="1287" width="17" style="3" bestFit="1" customWidth="1"/>
    <col min="1288" max="1288" width="18" style="3" bestFit="1" customWidth="1"/>
    <col min="1289" max="1289" width="19" style="3" bestFit="1" customWidth="1"/>
    <col min="1290" max="1290" width="18.7109375" style="3" bestFit="1" customWidth="1"/>
    <col min="1291" max="1292" width="12.7109375" style="3" bestFit="1" customWidth="1"/>
    <col min="1293" max="1295" width="11.140625" style="3" bestFit="1" customWidth="1"/>
    <col min="1296" max="1536" width="9.140625" style="3"/>
    <col min="1537" max="1537" width="20.7109375" style="3" bestFit="1" customWidth="1"/>
    <col min="1538" max="1538" width="15.7109375" style="3" bestFit="1" customWidth="1"/>
    <col min="1539" max="1539" width="19.28515625" style="3" bestFit="1" customWidth="1"/>
    <col min="1540" max="1540" width="18.140625" style="3" bestFit="1" customWidth="1"/>
    <col min="1541" max="1541" width="16.5703125" style="3" customWidth="1"/>
    <col min="1542" max="1542" width="19.7109375" style="3" bestFit="1" customWidth="1"/>
    <col min="1543" max="1543" width="17" style="3" bestFit="1" customWidth="1"/>
    <col min="1544" max="1544" width="18" style="3" bestFit="1" customWidth="1"/>
    <col min="1545" max="1545" width="19" style="3" bestFit="1" customWidth="1"/>
    <col min="1546" max="1546" width="18.7109375" style="3" bestFit="1" customWidth="1"/>
    <col min="1547" max="1548" width="12.7109375" style="3" bestFit="1" customWidth="1"/>
    <col min="1549" max="1551" width="11.140625" style="3" bestFit="1" customWidth="1"/>
    <col min="1552" max="1792" width="9.140625" style="3"/>
    <col min="1793" max="1793" width="20.7109375" style="3" bestFit="1" customWidth="1"/>
    <col min="1794" max="1794" width="15.7109375" style="3" bestFit="1" customWidth="1"/>
    <col min="1795" max="1795" width="19.28515625" style="3" bestFit="1" customWidth="1"/>
    <col min="1796" max="1796" width="18.140625" style="3" bestFit="1" customWidth="1"/>
    <col min="1797" max="1797" width="16.5703125" style="3" customWidth="1"/>
    <col min="1798" max="1798" width="19.7109375" style="3" bestFit="1" customWidth="1"/>
    <col min="1799" max="1799" width="17" style="3" bestFit="1" customWidth="1"/>
    <col min="1800" max="1800" width="18" style="3" bestFit="1" customWidth="1"/>
    <col min="1801" max="1801" width="19" style="3" bestFit="1" customWidth="1"/>
    <col min="1802" max="1802" width="18.7109375" style="3" bestFit="1" customWidth="1"/>
    <col min="1803" max="1804" width="12.7109375" style="3" bestFit="1" customWidth="1"/>
    <col min="1805" max="1807" width="11.140625" style="3" bestFit="1" customWidth="1"/>
    <col min="1808" max="2048" width="9.140625" style="3"/>
    <col min="2049" max="2049" width="20.7109375" style="3" bestFit="1" customWidth="1"/>
    <col min="2050" max="2050" width="15.7109375" style="3" bestFit="1" customWidth="1"/>
    <col min="2051" max="2051" width="19.28515625" style="3" bestFit="1" customWidth="1"/>
    <col min="2052" max="2052" width="18.140625" style="3" bestFit="1" customWidth="1"/>
    <col min="2053" max="2053" width="16.5703125" style="3" customWidth="1"/>
    <col min="2054" max="2054" width="19.7109375" style="3" bestFit="1" customWidth="1"/>
    <col min="2055" max="2055" width="17" style="3" bestFit="1" customWidth="1"/>
    <col min="2056" max="2056" width="18" style="3" bestFit="1" customWidth="1"/>
    <col min="2057" max="2057" width="19" style="3" bestFit="1" customWidth="1"/>
    <col min="2058" max="2058" width="18.7109375" style="3" bestFit="1" customWidth="1"/>
    <col min="2059" max="2060" width="12.7109375" style="3" bestFit="1" customWidth="1"/>
    <col min="2061" max="2063" width="11.140625" style="3" bestFit="1" customWidth="1"/>
    <col min="2064" max="2304" width="9.140625" style="3"/>
    <col min="2305" max="2305" width="20.7109375" style="3" bestFit="1" customWidth="1"/>
    <col min="2306" max="2306" width="15.7109375" style="3" bestFit="1" customWidth="1"/>
    <col min="2307" max="2307" width="19.28515625" style="3" bestFit="1" customWidth="1"/>
    <col min="2308" max="2308" width="18.140625" style="3" bestFit="1" customWidth="1"/>
    <col min="2309" max="2309" width="16.5703125" style="3" customWidth="1"/>
    <col min="2310" max="2310" width="19.7109375" style="3" bestFit="1" customWidth="1"/>
    <col min="2311" max="2311" width="17" style="3" bestFit="1" customWidth="1"/>
    <col min="2312" max="2312" width="18" style="3" bestFit="1" customWidth="1"/>
    <col min="2313" max="2313" width="19" style="3" bestFit="1" customWidth="1"/>
    <col min="2314" max="2314" width="18.7109375" style="3" bestFit="1" customWidth="1"/>
    <col min="2315" max="2316" width="12.7109375" style="3" bestFit="1" customWidth="1"/>
    <col min="2317" max="2319" width="11.140625" style="3" bestFit="1" customWidth="1"/>
    <col min="2320" max="2560" width="9.140625" style="3"/>
    <col min="2561" max="2561" width="20.7109375" style="3" bestFit="1" customWidth="1"/>
    <col min="2562" max="2562" width="15.7109375" style="3" bestFit="1" customWidth="1"/>
    <col min="2563" max="2563" width="19.28515625" style="3" bestFit="1" customWidth="1"/>
    <col min="2564" max="2564" width="18.140625" style="3" bestFit="1" customWidth="1"/>
    <col min="2565" max="2565" width="16.5703125" style="3" customWidth="1"/>
    <col min="2566" max="2566" width="19.7109375" style="3" bestFit="1" customWidth="1"/>
    <col min="2567" max="2567" width="17" style="3" bestFit="1" customWidth="1"/>
    <col min="2568" max="2568" width="18" style="3" bestFit="1" customWidth="1"/>
    <col min="2569" max="2569" width="19" style="3" bestFit="1" customWidth="1"/>
    <col min="2570" max="2570" width="18.7109375" style="3" bestFit="1" customWidth="1"/>
    <col min="2571" max="2572" width="12.7109375" style="3" bestFit="1" customWidth="1"/>
    <col min="2573" max="2575" width="11.140625" style="3" bestFit="1" customWidth="1"/>
    <col min="2576" max="2816" width="9.140625" style="3"/>
    <col min="2817" max="2817" width="20.7109375" style="3" bestFit="1" customWidth="1"/>
    <col min="2818" max="2818" width="15.7109375" style="3" bestFit="1" customWidth="1"/>
    <col min="2819" max="2819" width="19.28515625" style="3" bestFit="1" customWidth="1"/>
    <col min="2820" max="2820" width="18.140625" style="3" bestFit="1" customWidth="1"/>
    <col min="2821" max="2821" width="16.5703125" style="3" customWidth="1"/>
    <col min="2822" max="2822" width="19.7109375" style="3" bestFit="1" customWidth="1"/>
    <col min="2823" max="2823" width="17" style="3" bestFit="1" customWidth="1"/>
    <col min="2824" max="2824" width="18" style="3" bestFit="1" customWidth="1"/>
    <col min="2825" max="2825" width="19" style="3" bestFit="1" customWidth="1"/>
    <col min="2826" max="2826" width="18.7109375" style="3" bestFit="1" customWidth="1"/>
    <col min="2827" max="2828" width="12.7109375" style="3" bestFit="1" customWidth="1"/>
    <col min="2829" max="2831" width="11.140625" style="3" bestFit="1" customWidth="1"/>
    <col min="2832" max="3072" width="9.140625" style="3"/>
    <col min="3073" max="3073" width="20.7109375" style="3" bestFit="1" customWidth="1"/>
    <col min="3074" max="3074" width="15.7109375" style="3" bestFit="1" customWidth="1"/>
    <col min="3075" max="3075" width="19.28515625" style="3" bestFit="1" customWidth="1"/>
    <col min="3076" max="3076" width="18.140625" style="3" bestFit="1" customWidth="1"/>
    <col min="3077" max="3077" width="16.5703125" style="3" customWidth="1"/>
    <col min="3078" max="3078" width="19.7109375" style="3" bestFit="1" customWidth="1"/>
    <col min="3079" max="3079" width="17" style="3" bestFit="1" customWidth="1"/>
    <col min="3080" max="3080" width="18" style="3" bestFit="1" customWidth="1"/>
    <col min="3081" max="3081" width="19" style="3" bestFit="1" customWidth="1"/>
    <col min="3082" max="3082" width="18.7109375" style="3" bestFit="1" customWidth="1"/>
    <col min="3083" max="3084" width="12.7109375" style="3" bestFit="1" customWidth="1"/>
    <col min="3085" max="3087" width="11.140625" style="3" bestFit="1" customWidth="1"/>
    <col min="3088" max="3328" width="9.140625" style="3"/>
    <col min="3329" max="3329" width="20.7109375" style="3" bestFit="1" customWidth="1"/>
    <col min="3330" max="3330" width="15.7109375" style="3" bestFit="1" customWidth="1"/>
    <col min="3331" max="3331" width="19.28515625" style="3" bestFit="1" customWidth="1"/>
    <col min="3332" max="3332" width="18.140625" style="3" bestFit="1" customWidth="1"/>
    <col min="3333" max="3333" width="16.5703125" style="3" customWidth="1"/>
    <col min="3334" max="3334" width="19.7109375" style="3" bestFit="1" customWidth="1"/>
    <col min="3335" max="3335" width="17" style="3" bestFit="1" customWidth="1"/>
    <col min="3336" max="3336" width="18" style="3" bestFit="1" customWidth="1"/>
    <col min="3337" max="3337" width="19" style="3" bestFit="1" customWidth="1"/>
    <col min="3338" max="3338" width="18.7109375" style="3" bestFit="1" customWidth="1"/>
    <col min="3339" max="3340" width="12.7109375" style="3" bestFit="1" customWidth="1"/>
    <col min="3341" max="3343" width="11.140625" style="3" bestFit="1" customWidth="1"/>
    <col min="3344" max="3584" width="9.140625" style="3"/>
    <col min="3585" max="3585" width="20.7109375" style="3" bestFit="1" customWidth="1"/>
    <col min="3586" max="3586" width="15.7109375" style="3" bestFit="1" customWidth="1"/>
    <col min="3587" max="3587" width="19.28515625" style="3" bestFit="1" customWidth="1"/>
    <col min="3588" max="3588" width="18.140625" style="3" bestFit="1" customWidth="1"/>
    <col min="3589" max="3589" width="16.5703125" style="3" customWidth="1"/>
    <col min="3590" max="3590" width="19.7109375" style="3" bestFit="1" customWidth="1"/>
    <col min="3591" max="3591" width="17" style="3" bestFit="1" customWidth="1"/>
    <col min="3592" max="3592" width="18" style="3" bestFit="1" customWidth="1"/>
    <col min="3593" max="3593" width="19" style="3" bestFit="1" customWidth="1"/>
    <col min="3594" max="3594" width="18.7109375" style="3" bestFit="1" customWidth="1"/>
    <col min="3595" max="3596" width="12.7109375" style="3" bestFit="1" customWidth="1"/>
    <col min="3597" max="3599" width="11.140625" style="3" bestFit="1" customWidth="1"/>
    <col min="3600" max="3840" width="9.140625" style="3"/>
    <col min="3841" max="3841" width="20.7109375" style="3" bestFit="1" customWidth="1"/>
    <col min="3842" max="3842" width="15.7109375" style="3" bestFit="1" customWidth="1"/>
    <col min="3843" max="3843" width="19.28515625" style="3" bestFit="1" customWidth="1"/>
    <col min="3844" max="3844" width="18.140625" style="3" bestFit="1" customWidth="1"/>
    <col min="3845" max="3845" width="16.5703125" style="3" customWidth="1"/>
    <col min="3846" max="3846" width="19.7109375" style="3" bestFit="1" customWidth="1"/>
    <col min="3847" max="3847" width="17" style="3" bestFit="1" customWidth="1"/>
    <col min="3848" max="3848" width="18" style="3" bestFit="1" customWidth="1"/>
    <col min="3849" max="3849" width="19" style="3" bestFit="1" customWidth="1"/>
    <col min="3850" max="3850" width="18.7109375" style="3" bestFit="1" customWidth="1"/>
    <col min="3851" max="3852" width="12.7109375" style="3" bestFit="1" customWidth="1"/>
    <col min="3853" max="3855" width="11.140625" style="3" bestFit="1" customWidth="1"/>
    <col min="3856" max="4096" width="9.140625" style="3"/>
    <col min="4097" max="4097" width="20.7109375" style="3" bestFit="1" customWidth="1"/>
    <col min="4098" max="4098" width="15.7109375" style="3" bestFit="1" customWidth="1"/>
    <col min="4099" max="4099" width="19.28515625" style="3" bestFit="1" customWidth="1"/>
    <col min="4100" max="4100" width="18.140625" style="3" bestFit="1" customWidth="1"/>
    <col min="4101" max="4101" width="16.5703125" style="3" customWidth="1"/>
    <col min="4102" max="4102" width="19.7109375" style="3" bestFit="1" customWidth="1"/>
    <col min="4103" max="4103" width="17" style="3" bestFit="1" customWidth="1"/>
    <col min="4104" max="4104" width="18" style="3" bestFit="1" customWidth="1"/>
    <col min="4105" max="4105" width="19" style="3" bestFit="1" customWidth="1"/>
    <col min="4106" max="4106" width="18.7109375" style="3" bestFit="1" customWidth="1"/>
    <col min="4107" max="4108" width="12.7109375" style="3" bestFit="1" customWidth="1"/>
    <col min="4109" max="4111" width="11.140625" style="3" bestFit="1" customWidth="1"/>
    <col min="4112" max="4352" width="9.140625" style="3"/>
    <col min="4353" max="4353" width="20.7109375" style="3" bestFit="1" customWidth="1"/>
    <col min="4354" max="4354" width="15.7109375" style="3" bestFit="1" customWidth="1"/>
    <col min="4355" max="4355" width="19.28515625" style="3" bestFit="1" customWidth="1"/>
    <col min="4356" max="4356" width="18.140625" style="3" bestFit="1" customWidth="1"/>
    <col min="4357" max="4357" width="16.5703125" style="3" customWidth="1"/>
    <col min="4358" max="4358" width="19.7109375" style="3" bestFit="1" customWidth="1"/>
    <col min="4359" max="4359" width="17" style="3" bestFit="1" customWidth="1"/>
    <col min="4360" max="4360" width="18" style="3" bestFit="1" customWidth="1"/>
    <col min="4361" max="4361" width="19" style="3" bestFit="1" customWidth="1"/>
    <col min="4362" max="4362" width="18.7109375" style="3" bestFit="1" customWidth="1"/>
    <col min="4363" max="4364" width="12.7109375" style="3" bestFit="1" customWidth="1"/>
    <col min="4365" max="4367" width="11.140625" style="3" bestFit="1" customWidth="1"/>
    <col min="4368" max="4608" width="9.140625" style="3"/>
    <col min="4609" max="4609" width="20.7109375" style="3" bestFit="1" customWidth="1"/>
    <col min="4610" max="4610" width="15.7109375" style="3" bestFit="1" customWidth="1"/>
    <col min="4611" max="4611" width="19.28515625" style="3" bestFit="1" customWidth="1"/>
    <col min="4612" max="4612" width="18.140625" style="3" bestFit="1" customWidth="1"/>
    <col min="4613" max="4613" width="16.5703125" style="3" customWidth="1"/>
    <col min="4614" max="4614" width="19.7109375" style="3" bestFit="1" customWidth="1"/>
    <col min="4615" max="4615" width="17" style="3" bestFit="1" customWidth="1"/>
    <col min="4616" max="4616" width="18" style="3" bestFit="1" customWidth="1"/>
    <col min="4617" max="4617" width="19" style="3" bestFit="1" customWidth="1"/>
    <col min="4618" max="4618" width="18.7109375" style="3" bestFit="1" customWidth="1"/>
    <col min="4619" max="4620" width="12.7109375" style="3" bestFit="1" customWidth="1"/>
    <col min="4621" max="4623" width="11.140625" style="3" bestFit="1" customWidth="1"/>
    <col min="4624" max="4864" width="9.140625" style="3"/>
    <col min="4865" max="4865" width="20.7109375" style="3" bestFit="1" customWidth="1"/>
    <col min="4866" max="4866" width="15.7109375" style="3" bestFit="1" customWidth="1"/>
    <col min="4867" max="4867" width="19.28515625" style="3" bestFit="1" customWidth="1"/>
    <col min="4868" max="4868" width="18.140625" style="3" bestFit="1" customWidth="1"/>
    <col min="4869" max="4869" width="16.5703125" style="3" customWidth="1"/>
    <col min="4870" max="4870" width="19.7109375" style="3" bestFit="1" customWidth="1"/>
    <col min="4871" max="4871" width="17" style="3" bestFit="1" customWidth="1"/>
    <col min="4872" max="4872" width="18" style="3" bestFit="1" customWidth="1"/>
    <col min="4873" max="4873" width="19" style="3" bestFit="1" customWidth="1"/>
    <col min="4874" max="4874" width="18.7109375" style="3" bestFit="1" customWidth="1"/>
    <col min="4875" max="4876" width="12.7109375" style="3" bestFit="1" customWidth="1"/>
    <col min="4877" max="4879" width="11.140625" style="3" bestFit="1" customWidth="1"/>
    <col min="4880" max="5120" width="9.140625" style="3"/>
    <col min="5121" max="5121" width="20.7109375" style="3" bestFit="1" customWidth="1"/>
    <col min="5122" max="5122" width="15.7109375" style="3" bestFit="1" customWidth="1"/>
    <col min="5123" max="5123" width="19.28515625" style="3" bestFit="1" customWidth="1"/>
    <col min="5124" max="5124" width="18.140625" style="3" bestFit="1" customWidth="1"/>
    <col min="5125" max="5125" width="16.5703125" style="3" customWidth="1"/>
    <col min="5126" max="5126" width="19.7109375" style="3" bestFit="1" customWidth="1"/>
    <col min="5127" max="5127" width="17" style="3" bestFit="1" customWidth="1"/>
    <col min="5128" max="5128" width="18" style="3" bestFit="1" customWidth="1"/>
    <col min="5129" max="5129" width="19" style="3" bestFit="1" customWidth="1"/>
    <col min="5130" max="5130" width="18.7109375" style="3" bestFit="1" customWidth="1"/>
    <col min="5131" max="5132" width="12.7109375" style="3" bestFit="1" customWidth="1"/>
    <col min="5133" max="5135" width="11.140625" style="3" bestFit="1" customWidth="1"/>
    <col min="5136" max="5376" width="9.140625" style="3"/>
    <col min="5377" max="5377" width="20.7109375" style="3" bestFit="1" customWidth="1"/>
    <col min="5378" max="5378" width="15.7109375" style="3" bestFit="1" customWidth="1"/>
    <col min="5379" max="5379" width="19.28515625" style="3" bestFit="1" customWidth="1"/>
    <col min="5380" max="5380" width="18.140625" style="3" bestFit="1" customWidth="1"/>
    <col min="5381" max="5381" width="16.5703125" style="3" customWidth="1"/>
    <col min="5382" max="5382" width="19.7109375" style="3" bestFit="1" customWidth="1"/>
    <col min="5383" max="5383" width="17" style="3" bestFit="1" customWidth="1"/>
    <col min="5384" max="5384" width="18" style="3" bestFit="1" customWidth="1"/>
    <col min="5385" max="5385" width="19" style="3" bestFit="1" customWidth="1"/>
    <col min="5386" max="5386" width="18.7109375" style="3" bestFit="1" customWidth="1"/>
    <col min="5387" max="5388" width="12.7109375" style="3" bestFit="1" customWidth="1"/>
    <col min="5389" max="5391" width="11.140625" style="3" bestFit="1" customWidth="1"/>
    <col min="5392" max="5632" width="9.140625" style="3"/>
    <col min="5633" max="5633" width="20.7109375" style="3" bestFit="1" customWidth="1"/>
    <col min="5634" max="5634" width="15.7109375" style="3" bestFit="1" customWidth="1"/>
    <col min="5635" max="5635" width="19.28515625" style="3" bestFit="1" customWidth="1"/>
    <col min="5636" max="5636" width="18.140625" style="3" bestFit="1" customWidth="1"/>
    <col min="5637" max="5637" width="16.5703125" style="3" customWidth="1"/>
    <col min="5638" max="5638" width="19.7109375" style="3" bestFit="1" customWidth="1"/>
    <col min="5639" max="5639" width="17" style="3" bestFit="1" customWidth="1"/>
    <col min="5640" max="5640" width="18" style="3" bestFit="1" customWidth="1"/>
    <col min="5641" max="5641" width="19" style="3" bestFit="1" customWidth="1"/>
    <col min="5642" max="5642" width="18.7109375" style="3" bestFit="1" customWidth="1"/>
    <col min="5643" max="5644" width="12.7109375" style="3" bestFit="1" customWidth="1"/>
    <col min="5645" max="5647" width="11.140625" style="3" bestFit="1" customWidth="1"/>
    <col min="5648" max="5888" width="9.140625" style="3"/>
    <col min="5889" max="5889" width="20.7109375" style="3" bestFit="1" customWidth="1"/>
    <col min="5890" max="5890" width="15.7109375" style="3" bestFit="1" customWidth="1"/>
    <col min="5891" max="5891" width="19.28515625" style="3" bestFit="1" customWidth="1"/>
    <col min="5892" max="5892" width="18.140625" style="3" bestFit="1" customWidth="1"/>
    <col min="5893" max="5893" width="16.5703125" style="3" customWidth="1"/>
    <col min="5894" max="5894" width="19.7109375" style="3" bestFit="1" customWidth="1"/>
    <col min="5895" max="5895" width="17" style="3" bestFit="1" customWidth="1"/>
    <col min="5896" max="5896" width="18" style="3" bestFit="1" customWidth="1"/>
    <col min="5897" max="5897" width="19" style="3" bestFit="1" customWidth="1"/>
    <col min="5898" max="5898" width="18.7109375" style="3" bestFit="1" customWidth="1"/>
    <col min="5899" max="5900" width="12.7109375" style="3" bestFit="1" customWidth="1"/>
    <col min="5901" max="5903" width="11.140625" style="3" bestFit="1" customWidth="1"/>
    <col min="5904" max="6144" width="9.140625" style="3"/>
    <col min="6145" max="6145" width="20.7109375" style="3" bestFit="1" customWidth="1"/>
    <col min="6146" max="6146" width="15.7109375" style="3" bestFit="1" customWidth="1"/>
    <col min="6147" max="6147" width="19.28515625" style="3" bestFit="1" customWidth="1"/>
    <col min="6148" max="6148" width="18.140625" style="3" bestFit="1" customWidth="1"/>
    <col min="6149" max="6149" width="16.5703125" style="3" customWidth="1"/>
    <col min="6150" max="6150" width="19.7109375" style="3" bestFit="1" customWidth="1"/>
    <col min="6151" max="6151" width="17" style="3" bestFit="1" customWidth="1"/>
    <col min="6152" max="6152" width="18" style="3" bestFit="1" customWidth="1"/>
    <col min="6153" max="6153" width="19" style="3" bestFit="1" customWidth="1"/>
    <col min="6154" max="6154" width="18.7109375" style="3" bestFit="1" customWidth="1"/>
    <col min="6155" max="6156" width="12.7109375" style="3" bestFit="1" customWidth="1"/>
    <col min="6157" max="6159" width="11.140625" style="3" bestFit="1" customWidth="1"/>
    <col min="6160" max="6400" width="9.140625" style="3"/>
    <col min="6401" max="6401" width="20.7109375" style="3" bestFit="1" customWidth="1"/>
    <col min="6402" max="6402" width="15.7109375" style="3" bestFit="1" customWidth="1"/>
    <col min="6403" max="6403" width="19.28515625" style="3" bestFit="1" customWidth="1"/>
    <col min="6404" max="6404" width="18.140625" style="3" bestFit="1" customWidth="1"/>
    <col min="6405" max="6405" width="16.5703125" style="3" customWidth="1"/>
    <col min="6406" max="6406" width="19.7109375" style="3" bestFit="1" customWidth="1"/>
    <col min="6407" max="6407" width="17" style="3" bestFit="1" customWidth="1"/>
    <col min="6408" max="6408" width="18" style="3" bestFit="1" customWidth="1"/>
    <col min="6409" max="6409" width="19" style="3" bestFit="1" customWidth="1"/>
    <col min="6410" max="6410" width="18.7109375" style="3" bestFit="1" customWidth="1"/>
    <col min="6411" max="6412" width="12.7109375" style="3" bestFit="1" customWidth="1"/>
    <col min="6413" max="6415" width="11.140625" style="3" bestFit="1" customWidth="1"/>
    <col min="6416" max="6656" width="9.140625" style="3"/>
    <col min="6657" max="6657" width="20.7109375" style="3" bestFit="1" customWidth="1"/>
    <col min="6658" max="6658" width="15.7109375" style="3" bestFit="1" customWidth="1"/>
    <col min="6659" max="6659" width="19.28515625" style="3" bestFit="1" customWidth="1"/>
    <col min="6660" max="6660" width="18.140625" style="3" bestFit="1" customWidth="1"/>
    <col min="6661" max="6661" width="16.5703125" style="3" customWidth="1"/>
    <col min="6662" max="6662" width="19.7109375" style="3" bestFit="1" customWidth="1"/>
    <col min="6663" max="6663" width="17" style="3" bestFit="1" customWidth="1"/>
    <col min="6664" max="6664" width="18" style="3" bestFit="1" customWidth="1"/>
    <col min="6665" max="6665" width="19" style="3" bestFit="1" customWidth="1"/>
    <col min="6666" max="6666" width="18.7109375" style="3" bestFit="1" customWidth="1"/>
    <col min="6667" max="6668" width="12.7109375" style="3" bestFit="1" customWidth="1"/>
    <col min="6669" max="6671" width="11.140625" style="3" bestFit="1" customWidth="1"/>
    <col min="6672" max="6912" width="9.140625" style="3"/>
    <col min="6913" max="6913" width="20.7109375" style="3" bestFit="1" customWidth="1"/>
    <col min="6914" max="6914" width="15.7109375" style="3" bestFit="1" customWidth="1"/>
    <col min="6915" max="6915" width="19.28515625" style="3" bestFit="1" customWidth="1"/>
    <col min="6916" max="6916" width="18.140625" style="3" bestFit="1" customWidth="1"/>
    <col min="6917" max="6917" width="16.5703125" style="3" customWidth="1"/>
    <col min="6918" max="6918" width="19.7109375" style="3" bestFit="1" customWidth="1"/>
    <col min="6919" max="6919" width="17" style="3" bestFit="1" customWidth="1"/>
    <col min="6920" max="6920" width="18" style="3" bestFit="1" customWidth="1"/>
    <col min="6921" max="6921" width="19" style="3" bestFit="1" customWidth="1"/>
    <col min="6922" max="6922" width="18.7109375" style="3" bestFit="1" customWidth="1"/>
    <col min="6923" max="6924" width="12.7109375" style="3" bestFit="1" customWidth="1"/>
    <col min="6925" max="6927" width="11.140625" style="3" bestFit="1" customWidth="1"/>
    <col min="6928" max="7168" width="9.140625" style="3"/>
    <col min="7169" max="7169" width="20.7109375" style="3" bestFit="1" customWidth="1"/>
    <col min="7170" max="7170" width="15.7109375" style="3" bestFit="1" customWidth="1"/>
    <col min="7171" max="7171" width="19.28515625" style="3" bestFit="1" customWidth="1"/>
    <col min="7172" max="7172" width="18.140625" style="3" bestFit="1" customWidth="1"/>
    <col min="7173" max="7173" width="16.5703125" style="3" customWidth="1"/>
    <col min="7174" max="7174" width="19.7109375" style="3" bestFit="1" customWidth="1"/>
    <col min="7175" max="7175" width="17" style="3" bestFit="1" customWidth="1"/>
    <col min="7176" max="7176" width="18" style="3" bestFit="1" customWidth="1"/>
    <col min="7177" max="7177" width="19" style="3" bestFit="1" customWidth="1"/>
    <col min="7178" max="7178" width="18.7109375" style="3" bestFit="1" customWidth="1"/>
    <col min="7179" max="7180" width="12.7109375" style="3" bestFit="1" customWidth="1"/>
    <col min="7181" max="7183" width="11.140625" style="3" bestFit="1" customWidth="1"/>
    <col min="7184" max="7424" width="9.140625" style="3"/>
    <col min="7425" max="7425" width="20.7109375" style="3" bestFit="1" customWidth="1"/>
    <col min="7426" max="7426" width="15.7109375" style="3" bestFit="1" customWidth="1"/>
    <col min="7427" max="7427" width="19.28515625" style="3" bestFit="1" customWidth="1"/>
    <col min="7428" max="7428" width="18.140625" style="3" bestFit="1" customWidth="1"/>
    <col min="7429" max="7429" width="16.5703125" style="3" customWidth="1"/>
    <col min="7430" max="7430" width="19.7109375" style="3" bestFit="1" customWidth="1"/>
    <col min="7431" max="7431" width="17" style="3" bestFit="1" customWidth="1"/>
    <col min="7432" max="7432" width="18" style="3" bestFit="1" customWidth="1"/>
    <col min="7433" max="7433" width="19" style="3" bestFit="1" customWidth="1"/>
    <col min="7434" max="7434" width="18.7109375" style="3" bestFit="1" customWidth="1"/>
    <col min="7435" max="7436" width="12.7109375" style="3" bestFit="1" customWidth="1"/>
    <col min="7437" max="7439" width="11.140625" style="3" bestFit="1" customWidth="1"/>
    <col min="7440" max="7680" width="9.140625" style="3"/>
    <col min="7681" max="7681" width="20.7109375" style="3" bestFit="1" customWidth="1"/>
    <col min="7682" max="7682" width="15.7109375" style="3" bestFit="1" customWidth="1"/>
    <col min="7683" max="7683" width="19.28515625" style="3" bestFit="1" customWidth="1"/>
    <col min="7684" max="7684" width="18.140625" style="3" bestFit="1" customWidth="1"/>
    <col min="7685" max="7685" width="16.5703125" style="3" customWidth="1"/>
    <col min="7686" max="7686" width="19.7109375" style="3" bestFit="1" customWidth="1"/>
    <col min="7687" max="7687" width="17" style="3" bestFit="1" customWidth="1"/>
    <col min="7688" max="7688" width="18" style="3" bestFit="1" customWidth="1"/>
    <col min="7689" max="7689" width="19" style="3" bestFit="1" customWidth="1"/>
    <col min="7690" max="7690" width="18.7109375" style="3" bestFit="1" customWidth="1"/>
    <col min="7691" max="7692" width="12.7109375" style="3" bestFit="1" customWidth="1"/>
    <col min="7693" max="7695" width="11.140625" style="3" bestFit="1" customWidth="1"/>
    <col min="7696" max="7936" width="9.140625" style="3"/>
    <col min="7937" max="7937" width="20.7109375" style="3" bestFit="1" customWidth="1"/>
    <col min="7938" max="7938" width="15.7109375" style="3" bestFit="1" customWidth="1"/>
    <col min="7939" max="7939" width="19.28515625" style="3" bestFit="1" customWidth="1"/>
    <col min="7940" max="7940" width="18.140625" style="3" bestFit="1" customWidth="1"/>
    <col min="7941" max="7941" width="16.5703125" style="3" customWidth="1"/>
    <col min="7942" max="7942" width="19.7109375" style="3" bestFit="1" customWidth="1"/>
    <col min="7943" max="7943" width="17" style="3" bestFit="1" customWidth="1"/>
    <col min="7944" max="7944" width="18" style="3" bestFit="1" customWidth="1"/>
    <col min="7945" max="7945" width="19" style="3" bestFit="1" customWidth="1"/>
    <col min="7946" max="7946" width="18.7109375" style="3" bestFit="1" customWidth="1"/>
    <col min="7947" max="7948" width="12.7109375" style="3" bestFit="1" customWidth="1"/>
    <col min="7949" max="7951" width="11.140625" style="3" bestFit="1" customWidth="1"/>
    <col min="7952" max="8192" width="9.140625" style="3"/>
    <col min="8193" max="8193" width="20.7109375" style="3" bestFit="1" customWidth="1"/>
    <col min="8194" max="8194" width="15.7109375" style="3" bestFit="1" customWidth="1"/>
    <col min="8195" max="8195" width="19.28515625" style="3" bestFit="1" customWidth="1"/>
    <col min="8196" max="8196" width="18.140625" style="3" bestFit="1" customWidth="1"/>
    <col min="8197" max="8197" width="16.5703125" style="3" customWidth="1"/>
    <col min="8198" max="8198" width="19.7109375" style="3" bestFit="1" customWidth="1"/>
    <col min="8199" max="8199" width="17" style="3" bestFit="1" customWidth="1"/>
    <col min="8200" max="8200" width="18" style="3" bestFit="1" customWidth="1"/>
    <col min="8201" max="8201" width="19" style="3" bestFit="1" customWidth="1"/>
    <col min="8202" max="8202" width="18.7109375" style="3" bestFit="1" customWidth="1"/>
    <col min="8203" max="8204" width="12.7109375" style="3" bestFit="1" customWidth="1"/>
    <col min="8205" max="8207" width="11.140625" style="3" bestFit="1" customWidth="1"/>
    <col min="8208" max="8448" width="9.140625" style="3"/>
    <col min="8449" max="8449" width="20.7109375" style="3" bestFit="1" customWidth="1"/>
    <col min="8450" max="8450" width="15.7109375" style="3" bestFit="1" customWidth="1"/>
    <col min="8451" max="8451" width="19.28515625" style="3" bestFit="1" customWidth="1"/>
    <col min="8452" max="8452" width="18.140625" style="3" bestFit="1" customWidth="1"/>
    <col min="8453" max="8453" width="16.5703125" style="3" customWidth="1"/>
    <col min="8454" max="8454" width="19.7109375" style="3" bestFit="1" customWidth="1"/>
    <col min="8455" max="8455" width="17" style="3" bestFit="1" customWidth="1"/>
    <col min="8456" max="8456" width="18" style="3" bestFit="1" customWidth="1"/>
    <col min="8457" max="8457" width="19" style="3" bestFit="1" customWidth="1"/>
    <col min="8458" max="8458" width="18.7109375" style="3" bestFit="1" customWidth="1"/>
    <col min="8459" max="8460" width="12.7109375" style="3" bestFit="1" customWidth="1"/>
    <col min="8461" max="8463" width="11.140625" style="3" bestFit="1" customWidth="1"/>
    <col min="8464" max="8704" width="9.140625" style="3"/>
    <col min="8705" max="8705" width="20.7109375" style="3" bestFit="1" customWidth="1"/>
    <col min="8706" max="8706" width="15.7109375" style="3" bestFit="1" customWidth="1"/>
    <col min="8707" max="8707" width="19.28515625" style="3" bestFit="1" customWidth="1"/>
    <col min="8708" max="8708" width="18.140625" style="3" bestFit="1" customWidth="1"/>
    <col min="8709" max="8709" width="16.5703125" style="3" customWidth="1"/>
    <col min="8710" max="8710" width="19.7109375" style="3" bestFit="1" customWidth="1"/>
    <col min="8711" max="8711" width="17" style="3" bestFit="1" customWidth="1"/>
    <col min="8712" max="8712" width="18" style="3" bestFit="1" customWidth="1"/>
    <col min="8713" max="8713" width="19" style="3" bestFit="1" customWidth="1"/>
    <col min="8714" max="8714" width="18.7109375" style="3" bestFit="1" customWidth="1"/>
    <col min="8715" max="8716" width="12.7109375" style="3" bestFit="1" customWidth="1"/>
    <col min="8717" max="8719" width="11.140625" style="3" bestFit="1" customWidth="1"/>
    <col min="8720" max="8960" width="9.140625" style="3"/>
    <col min="8961" max="8961" width="20.7109375" style="3" bestFit="1" customWidth="1"/>
    <col min="8962" max="8962" width="15.7109375" style="3" bestFit="1" customWidth="1"/>
    <col min="8963" max="8963" width="19.28515625" style="3" bestFit="1" customWidth="1"/>
    <col min="8964" max="8964" width="18.140625" style="3" bestFit="1" customWidth="1"/>
    <col min="8965" max="8965" width="16.5703125" style="3" customWidth="1"/>
    <col min="8966" max="8966" width="19.7109375" style="3" bestFit="1" customWidth="1"/>
    <col min="8967" max="8967" width="17" style="3" bestFit="1" customWidth="1"/>
    <col min="8968" max="8968" width="18" style="3" bestFit="1" customWidth="1"/>
    <col min="8969" max="8969" width="19" style="3" bestFit="1" customWidth="1"/>
    <col min="8970" max="8970" width="18.7109375" style="3" bestFit="1" customWidth="1"/>
    <col min="8971" max="8972" width="12.7109375" style="3" bestFit="1" customWidth="1"/>
    <col min="8973" max="8975" width="11.140625" style="3" bestFit="1" customWidth="1"/>
    <col min="8976" max="9216" width="9.140625" style="3"/>
    <col min="9217" max="9217" width="20.7109375" style="3" bestFit="1" customWidth="1"/>
    <col min="9218" max="9218" width="15.7109375" style="3" bestFit="1" customWidth="1"/>
    <col min="9219" max="9219" width="19.28515625" style="3" bestFit="1" customWidth="1"/>
    <col min="9220" max="9220" width="18.140625" style="3" bestFit="1" customWidth="1"/>
    <col min="9221" max="9221" width="16.5703125" style="3" customWidth="1"/>
    <col min="9222" max="9222" width="19.7109375" style="3" bestFit="1" customWidth="1"/>
    <col min="9223" max="9223" width="17" style="3" bestFit="1" customWidth="1"/>
    <col min="9224" max="9224" width="18" style="3" bestFit="1" customWidth="1"/>
    <col min="9225" max="9225" width="19" style="3" bestFit="1" customWidth="1"/>
    <col min="9226" max="9226" width="18.7109375" style="3" bestFit="1" customWidth="1"/>
    <col min="9227" max="9228" width="12.7109375" style="3" bestFit="1" customWidth="1"/>
    <col min="9229" max="9231" width="11.140625" style="3" bestFit="1" customWidth="1"/>
    <col min="9232" max="9472" width="9.140625" style="3"/>
    <col min="9473" max="9473" width="20.7109375" style="3" bestFit="1" customWidth="1"/>
    <col min="9474" max="9474" width="15.7109375" style="3" bestFit="1" customWidth="1"/>
    <col min="9475" max="9475" width="19.28515625" style="3" bestFit="1" customWidth="1"/>
    <col min="9476" max="9476" width="18.140625" style="3" bestFit="1" customWidth="1"/>
    <col min="9477" max="9477" width="16.5703125" style="3" customWidth="1"/>
    <col min="9478" max="9478" width="19.7109375" style="3" bestFit="1" customWidth="1"/>
    <col min="9479" max="9479" width="17" style="3" bestFit="1" customWidth="1"/>
    <col min="9480" max="9480" width="18" style="3" bestFit="1" customWidth="1"/>
    <col min="9481" max="9481" width="19" style="3" bestFit="1" customWidth="1"/>
    <col min="9482" max="9482" width="18.7109375" style="3" bestFit="1" customWidth="1"/>
    <col min="9483" max="9484" width="12.7109375" style="3" bestFit="1" customWidth="1"/>
    <col min="9485" max="9487" width="11.140625" style="3" bestFit="1" customWidth="1"/>
    <col min="9488" max="9728" width="9.140625" style="3"/>
    <col min="9729" max="9729" width="20.7109375" style="3" bestFit="1" customWidth="1"/>
    <col min="9730" max="9730" width="15.7109375" style="3" bestFit="1" customWidth="1"/>
    <col min="9731" max="9731" width="19.28515625" style="3" bestFit="1" customWidth="1"/>
    <col min="9732" max="9732" width="18.140625" style="3" bestFit="1" customWidth="1"/>
    <col min="9733" max="9733" width="16.5703125" style="3" customWidth="1"/>
    <col min="9734" max="9734" width="19.7109375" style="3" bestFit="1" customWidth="1"/>
    <col min="9735" max="9735" width="17" style="3" bestFit="1" customWidth="1"/>
    <col min="9736" max="9736" width="18" style="3" bestFit="1" customWidth="1"/>
    <col min="9737" max="9737" width="19" style="3" bestFit="1" customWidth="1"/>
    <col min="9738" max="9738" width="18.7109375" style="3" bestFit="1" customWidth="1"/>
    <col min="9739" max="9740" width="12.7109375" style="3" bestFit="1" customWidth="1"/>
    <col min="9741" max="9743" width="11.140625" style="3" bestFit="1" customWidth="1"/>
    <col min="9744" max="9984" width="9.140625" style="3"/>
    <col min="9985" max="9985" width="20.7109375" style="3" bestFit="1" customWidth="1"/>
    <col min="9986" max="9986" width="15.7109375" style="3" bestFit="1" customWidth="1"/>
    <col min="9987" max="9987" width="19.28515625" style="3" bestFit="1" customWidth="1"/>
    <col min="9988" max="9988" width="18.140625" style="3" bestFit="1" customWidth="1"/>
    <col min="9989" max="9989" width="16.5703125" style="3" customWidth="1"/>
    <col min="9990" max="9990" width="19.7109375" style="3" bestFit="1" customWidth="1"/>
    <col min="9991" max="9991" width="17" style="3" bestFit="1" customWidth="1"/>
    <col min="9992" max="9992" width="18" style="3" bestFit="1" customWidth="1"/>
    <col min="9993" max="9993" width="19" style="3" bestFit="1" customWidth="1"/>
    <col min="9994" max="9994" width="18.7109375" style="3" bestFit="1" customWidth="1"/>
    <col min="9995" max="9996" width="12.7109375" style="3" bestFit="1" customWidth="1"/>
    <col min="9997" max="9999" width="11.140625" style="3" bestFit="1" customWidth="1"/>
    <col min="10000" max="10240" width="9.140625" style="3"/>
    <col min="10241" max="10241" width="20.7109375" style="3" bestFit="1" customWidth="1"/>
    <col min="10242" max="10242" width="15.7109375" style="3" bestFit="1" customWidth="1"/>
    <col min="10243" max="10243" width="19.28515625" style="3" bestFit="1" customWidth="1"/>
    <col min="10244" max="10244" width="18.140625" style="3" bestFit="1" customWidth="1"/>
    <col min="10245" max="10245" width="16.5703125" style="3" customWidth="1"/>
    <col min="10246" max="10246" width="19.7109375" style="3" bestFit="1" customWidth="1"/>
    <col min="10247" max="10247" width="17" style="3" bestFit="1" customWidth="1"/>
    <col min="10248" max="10248" width="18" style="3" bestFit="1" customWidth="1"/>
    <col min="10249" max="10249" width="19" style="3" bestFit="1" customWidth="1"/>
    <col min="10250" max="10250" width="18.7109375" style="3" bestFit="1" customWidth="1"/>
    <col min="10251" max="10252" width="12.7109375" style="3" bestFit="1" customWidth="1"/>
    <col min="10253" max="10255" width="11.140625" style="3" bestFit="1" customWidth="1"/>
    <col min="10256" max="10496" width="9.140625" style="3"/>
    <col min="10497" max="10497" width="20.7109375" style="3" bestFit="1" customWidth="1"/>
    <col min="10498" max="10498" width="15.7109375" style="3" bestFit="1" customWidth="1"/>
    <col min="10499" max="10499" width="19.28515625" style="3" bestFit="1" customWidth="1"/>
    <col min="10500" max="10500" width="18.140625" style="3" bestFit="1" customWidth="1"/>
    <col min="10501" max="10501" width="16.5703125" style="3" customWidth="1"/>
    <col min="10502" max="10502" width="19.7109375" style="3" bestFit="1" customWidth="1"/>
    <col min="10503" max="10503" width="17" style="3" bestFit="1" customWidth="1"/>
    <col min="10504" max="10504" width="18" style="3" bestFit="1" customWidth="1"/>
    <col min="10505" max="10505" width="19" style="3" bestFit="1" customWidth="1"/>
    <col min="10506" max="10506" width="18.7109375" style="3" bestFit="1" customWidth="1"/>
    <col min="10507" max="10508" width="12.7109375" style="3" bestFit="1" customWidth="1"/>
    <col min="10509" max="10511" width="11.140625" style="3" bestFit="1" customWidth="1"/>
    <col min="10512" max="10752" width="9.140625" style="3"/>
    <col min="10753" max="10753" width="20.7109375" style="3" bestFit="1" customWidth="1"/>
    <col min="10754" max="10754" width="15.7109375" style="3" bestFit="1" customWidth="1"/>
    <col min="10755" max="10755" width="19.28515625" style="3" bestFit="1" customWidth="1"/>
    <col min="10756" max="10756" width="18.140625" style="3" bestFit="1" customWidth="1"/>
    <col min="10757" max="10757" width="16.5703125" style="3" customWidth="1"/>
    <col min="10758" max="10758" width="19.7109375" style="3" bestFit="1" customWidth="1"/>
    <col min="10759" max="10759" width="17" style="3" bestFit="1" customWidth="1"/>
    <col min="10760" max="10760" width="18" style="3" bestFit="1" customWidth="1"/>
    <col min="10761" max="10761" width="19" style="3" bestFit="1" customWidth="1"/>
    <col min="10762" max="10762" width="18.7109375" style="3" bestFit="1" customWidth="1"/>
    <col min="10763" max="10764" width="12.7109375" style="3" bestFit="1" customWidth="1"/>
    <col min="10765" max="10767" width="11.140625" style="3" bestFit="1" customWidth="1"/>
    <col min="10768" max="11008" width="9.140625" style="3"/>
    <col min="11009" max="11009" width="20.7109375" style="3" bestFit="1" customWidth="1"/>
    <col min="11010" max="11010" width="15.7109375" style="3" bestFit="1" customWidth="1"/>
    <col min="11011" max="11011" width="19.28515625" style="3" bestFit="1" customWidth="1"/>
    <col min="11012" max="11012" width="18.140625" style="3" bestFit="1" customWidth="1"/>
    <col min="11013" max="11013" width="16.5703125" style="3" customWidth="1"/>
    <col min="11014" max="11014" width="19.7109375" style="3" bestFit="1" customWidth="1"/>
    <col min="11015" max="11015" width="17" style="3" bestFit="1" customWidth="1"/>
    <col min="11016" max="11016" width="18" style="3" bestFit="1" customWidth="1"/>
    <col min="11017" max="11017" width="19" style="3" bestFit="1" customWidth="1"/>
    <col min="11018" max="11018" width="18.7109375" style="3" bestFit="1" customWidth="1"/>
    <col min="11019" max="11020" width="12.7109375" style="3" bestFit="1" customWidth="1"/>
    <col min="11021" max="11023" width="11.140625" style="3" bestFit="1" customWidth="1"/>
    <col min="11024" max="11264" width="9.140625" style="3"/>
    <col min="11265" max="11265" width="20.7109375" style="3" bestFit="1" customWidth="1"/>
    <col min="11266" max="11266" width="15.7109375" style="3" bestFit="1" customWidth="1"/>
    <col min="11267" max="11267" width="19.28515625" style="3" bestFit="1" customWidth="1"/>
    <col min="11268" max="11268" width="18.140625" style="3" bestFit="1" customWidth="1"/>
    <col min="11269" max="11269" width="16.5703125" style="3" customWidth="1"/>
    <col min="11270" max="11270" width="19.7109375" style="3" bestFit="1" customWidth="1"/>
    <col min="11271" max="11271" width="17" style="3" bestFit="1" customWidth="1"/>
    <col min="11272" max="11272" width="18" style="3" bestFit="1" customWidth="1"/>
    <col min="11273" max="11273" width="19" style="3" bestFit="1" customWidth="1"/>
    <col min="11274" max="11274" width="18.7109375" style="3" bestFit="1" customWidth="1"/>
    <col min="11275" max="11276" width="12.7109375" style="3" bestFit="1" customWidth="1"/>
    <col min="11277" max="11279" width="11.140625" style="3" bestFit="1" customWidth="1"/>
    <col min="11280" max="11520" width="9.140625" style="3"/>
    <col min="11521" max="11521" width="20.7109375" style="3" bestFit="1" customWidth="1"/>
    <col min="11522" max="11522" width="15.7109375" style="3" bestFit="1" customWidth="1"/>
    <col min="11523" max="11523" width="19.28515625" style="3" bestFit="1" customWidth="1"/>
    <col min="11524" max="11524" width="18.140625" style="3" bestFit="1" customWidth="1"/>
    <col min="11525" max="11525" width="16.5703125" style="3" customWidth="1"/>
    <col min="11526" max="11526" width="19.7109375" style="3" bestFit="1" customWidth="1"/>
    <col min="11527" max="11527" width="17" style="3" bestFit="1" customWidth="1"/>
    <col min="11528" max="11528" width="18" style="3" bestFit="1" customWidth="1"/>
    <col min="11529" max="11529" width="19" style="3" bestFit="1" customWidth="1"/>
    <col min="11530" max="11530" width="18.7109375" style="3" bestFit="1" customWidth="1"/>
    <col min="11531" max="11532" width="12.7109375" style="3" bestFit="1" customWidth="1"/>
    <col min="11533" max="11535" width="11.140625" style="3" bestFit="1" customWidth="1"/>
    <col min="11536" max="11776" width="9.140625" style="3"/>
    <col min="11777" max="11777" width="20.7109375" style="3" bestFit="1" customWidth="1"/>
    <col min="11778" max="11778" width="15.7109375" style="3" bestFit="1" customWidth="1"/>
    <col min="11779" max="11779" width="19.28515625" style="3" bestFit="1" customWidth="1"/>
    <col min="11780" max="11780" width="18.140625" style="3" bestFit="1" customWidth="1"/>
    <col min="11781" max="11781" width="16.5703125" style="3" customWidth="1"/>
    <col min="11782" max="11782" width="19.7109375" style="3" bestFit="1" customWidth="1"/>
    <col min="11783" max="11783" width="17" style="3" bestFit="1" customWidth="1"/>
    <col min="11784" max="11784" width="18" style="3" bestFit="1" customWidth="1"/>
    <col min="11785" max="11785" width="19" style="3" bestFit="1" customWidth="1"/>
    <col min="11786" max="11786" width="18.7109375" style="3" bestFit="1" customWidth="1"/>
    <col min="11787" max="11788" width="12.7109375" style="3" bestFit="1" customWidth="1"/>
    <col min="11789" max="11791" width="11.140625" style="3" bestFit="1" customWidth="1"/>
    <col min="11792" max="12032" width="9.140625" style="3"/>
    <col min="12033" max="12033" width="20.7109375" style="3" bestFit="1" customWidth="1"/>
    <col min="12034" max="12034" width="15.7109375" style="3" bestFit="1" customWidth="1"/>
    <col min="12035" max="12035" width="19.28515625" style="3" bestFit="1" customWidth="1"/>
    <col min="12036" max="12036" width="18.140625" style="3" bestFit="1" customWidth="1"/>
    <col min="12037" max="12037" width="16.5703125" style="3" customWidth="1"/>
    <col min="12038" max="12038" width="19.7109375" style="3" bestFit="1" customWidth="1"/>
    <col min="12039" max="12039" width="17" style="3" bestFit="1" customWidth="1"/>
    <col min="12040" max="12040" width="18" style="3" bestFit="1" customWidth="1"/>
    <col min="12041" max="12041" width="19" style="3" bestFit="1" customWidth="1"/>
    <col min="12042" max="12042" width="18.7109375" style="3" bestFit="1" customWidth="1"/>
    <col min="12043" max="12044" width="12.7109375" style="3" bestFit="1" customWidth="1"/>
    <col min="12045" max="12047" width="11.140625" style="3" bestFit="1" customWidth="1"/>
    <col min="12048" max="12288" width="9.140625" style="3"/>
    <col min="12289" max="12289" width="20.7109375" style="3" bestFit="1" customWidth="1"/>
    <col min="12290" max="12290" width="15.7109375" style="3" bestFit="1" customWidth="1"/>
    <col min="12291" max="12291" width="19.28515625" style="3" bestFit="1" customWidth="1"/>
    <col min="12292" max="12292" width="18.140625" style="3" bestFit="1" customWidth="1"/>
    <col min="12293" max="12293" width="16.5703125" style="3" customWidth="1"/>
    <col min="12294" max="12294" width="19.7109375" style="3" bestFit="1" customWidth="1"/>
    <col min="12295" max="12295" width="17" style="3" bestFit="1" customWidth="1"/>
    <col min="12296" max="12296" width="18" style="3" bestFit="1" customWidth="1"/>
    <col min="12297" max="12297" width="19" style="3" bestFit="1" customWidth="1"/>
    <col min="12298" max="12298" width="18.7109375" style="3" bestFit="1" customWidth="1"/>
    <col min="12299" max="12300" width="12.7109375" style="3" bestFit="1" customWidth="1"/>
    <col min="12301" max="12303" width="11.140625" style="3" bestFit="1" customWidth="1"/>
    <col min="12304" max="12544" width="9.140625" style="3"/>
    <col min="12545" max="12545" width="20.7109375" style="3" bestFit="1" customWidth="1"/>
    <col min="12546" max="12546" width="15.7109375" style="3" bestFit="1" customWidth="1"/>
    <col min="12547" max="12547" width="19.28515625" style="3" bestFit="1" customWidth="1"/>
    <col min="12548" max="12548" width="18.140625" style="3" bestFit="1" customWidth="1"/>
    <col min="12549" max="12549" width="16.5703125" style="3" customWidth="1"/>
    <col min="12550" max="12550" width="19.7109375" style="3" bestFit="1" customWidth="1"/>
    <col min="12551" max="12551" width="17" style="3" bestFit="1" customWidth="1"/>
    <col min="12552" max="12552" width="18" style="3" bestFit="1" customWidth="1"/>
    <col min="12553" max="12553" width="19" style="3" bestFit="1" customWidth="1"/>
    <col min="12554" max="12554" width="18.7109375" style="3" bestFit="1" customWidth="1"/>
    <col min="12555" max="12556" width="12.7109375" style="3" bestFit="1" customWidth="1"/>
    <col min="12557" max="12559" width="11.140625" style="3" bestFit="1" customWidth="1"/>
    <col min="12560" max="12800" width="9.140625" style="3"/>
    <col min="12801" max="12801" width="20.7109375" style="3" bestFit="1" customWidth="1"/>
    <col min="12802" max="12802" width="15.7109375" style="3" bestFit="1" customWidth="1"/>
    <col min="12803" max="12803" width="19.28515625" style="3" bestFit="1" customWidth="1"/>
    <col min="12804" max="12804" width="18.140625" style="3" bestFit="1" customWidth="1"/>
    <col min="12805" max="12805" width="16.5703125" style="3" customWidth="1"/>
    <col min="12806" max="12806" width="19.7109375" style="3" bestFit="1" customWidth="1"/>
    <col min="12807" max="12807" width="17" style="3" bestFit="1" customWidth="1"/>
    <col min="12808" max="12808" width="18" style="3" bestFit="1" customWidth="1"/>
    <col min="12809" max="12809" width="19" style="3" bestFit="1" customWidth="1"/>
    <col min="12810" max="12810" width="18.7109375" style="3" bestFit="1" customWidth="1"/>
    <col min="12811" max="12812" width="12.7109375" style="3" bestFit="1" customWidth="1"/>
    <col min="12813" max="12815" width="11.140625" style="3" bestFit="1" customWidth="1"/>
    <col min="12816" max="13056" width="9.140625" style="3"/>
    <col min="13057" max="13057" width="20.7109375" style="3" bestFit="1" customWidth="1"/>
    <col min="13058" max="13058" width="15.7109375" style="3" bestFit="1" customWidth="1"/>
    <col min="13059" max="13059" width="19.28515625" style="3" bestFit="1" customWidth="1"/>
    <col min="13060" max="13060" width="18.140625" style="3" bestFit="1" customWidth="1"/>
    <col min="13061" max="13061" width="16.5703125" style="3" customWidth="1"/>
    <col min="13062" max="13062" width="19.7109375" style="3" bestFit="1" customWidth="1"/>
    <col min="13063" max="13063" width="17" style="3" bestFit="1" customWidth="1"/>
    <col min="13064" max="13064" width="18" style="3" bestFit="1" customWidth="1"/>
    <col min="13065" max="13065" width="19" style="3" bestFit="1" customWidth="1"/>
    <col min="13066" max="13066" width="18.7109375" style="3" bestFit="1" customWidth="1"/>
    <col min="13067" max="13068" width="12.7109375" style="3" bestFit="1" customWidth="1"/>
    <col min="13069" max="13071" width="11.140625" style="3" bestFit="1" customWidth="1"/>
    <col min="13072" max="13312" width="9.140625" style="3"/>
    <col min="13313" max="13313" width="20.7109375" style="3" bestFit="1" customWidth="1"/>
    <col min="13314" max="13314" width="15.7109375" style="3" bestFit="1" customWidth="1"/>
    <col min="13315" max="13315" width="19.28515625" style="3" bestFit="1" customWidth="1"/>
    <col min="13316" max="13316" width="18.140625" style="3" bestFit="1" customWidth="1"/>
    <col min="13317" max="13317" width="16.5703125" style="3" customWidth="1"/>
    <col min="13318" max="13318" width="19.7109375" style="3" bestFit="1" customWidth="1"/>
    <col min="13319" max="13319" width="17" style="3" bestFit="1" customWidth="1"/>
    <col min="13320" max="13320" width="18" style="3" bestFit="1" customWidth="1"/>
    <col min="13321" max="13321" width="19" style="3" bestFit="1" customWidth="1"/>
    <col min="13322" max="13322" width="18.7109375" style="3" bestFit="1" customWidth="1"/>
    <col min="13323" max="13324" width="12.7109375" style="3" bestFit="1" customWidth="1"/>
    <col min="13325" max="13327" width="11.140625" style="3" bestFit="1" customWidth="1"/>
    <col min="13328" max="13568" width="9.140625" style="3"/>
    <col min="13569" max="13569" width="20.7109375" style="3" bestFit="1" customWidth="1"/>
    <col min="13570" max="13570" width="15.7109375" style="3" bestFit="1" customWidth="1"/>
    <col min="13571" max="13571" width="19.28515625" style="3" bestFit="1" customWidth="1"/>
    <col min="13572" max="13572" width="18.140625" style="3" bestFit="1" customWidth="1"/>
    <col min="13573" max="13573" width="16.5703125" style="3" customWidth="1"/>
    <col min="13574" max="13574" width="19.7109375" style="3" bestFit="1" customWidth="1"/>
    <col min="13575" max="13575" width="17" style="3" bestFit="1" customWidth="1"/>
    <col min="13576" max="13576" width="18" style="3" bestFit="1" customWidth="1"/>
    <col min="13577" max="13577" width="19" style="3" bestFit="1" customWidth="1"/>
    <col min="13578" max="13578" width="18.7109375" style="3" bestFit="1" customWidth="1"/>
    <col min="13579" max="13580" width="12.7109375" style="3" bestFit="1" customWidth="1"/>
    <col min="13581" max="13583" width="11.140625" style="3" bestFit="1" customWidth="1"/>
    <col min="13584" max="13824" width="9.140625" style="3"/>
    <col min="13825" max="13825" width="20.7109375" style="3" bestFit="1" customWidth="1"/>
    <col min="13826" max="13826" width="15.7109375" style="3" bestFit="1" customWidth="1"/>
    <col min="13827" max="13827" width="19.28515625" style="3" bestFit="1" customWidth="1"/>
    <col min="13828" max="13828" width="18.140625" style="3" bestFit="1" customWidth="1"/>
    <col min="13829" max="13829" width="16.5703125" style="3" customWidth="1"/>
    <col min="13830" max="13830" width="19.7109375" style="3" bestFit="1" customWidth="1"/>
    <col min="13831" max="13831" width="17" style="3" bestFit="1" customWidth="1"/>
    <col min="13832" max="13832" width="18" style="3" bestFit="1" customWidth="1"/>
    <col min="13833" max="13833" width="19" style="3" bestFit="1" customWidth="1"/>
    <col min="13834" max="13834" width="18.7109375" style="3" bestFit="1" customWidth="1"/>
    <col min="13835" max="13836" width="12.7109375" style="3" bestFit="1" customWidth="1"/>
    <col min="13837" max="13839" width="11.140625" style="3" bestFit="1" customWidth="1"/>
    <col min="13840" max="14080" width="9.140625" style="3"/>
    <col min="14081" max="14081" width="20.7109375" style="3" bestFit="1" customWidth="1"/>
    <col min="14082" max="14082" width="15.7109375" style="3" bestFit="1" customWidth="1"/>
    <col min="14083" max="14083" width="19.28515625" style="3" bestFit="1" customWidth="1"/>
    <col min="14084" max="14084" width="18.140625" style="3" bestFit="1" customWidth="1"/>
    <col min="14085" max="14085" width="16.5703125" style="3" customWidth="1"/>
    <col min="14086" max="14086" width="19.7109375" style="3" bestFit="1" customWidth="1"/>
    <col min="14087" max="14087" width="17" style="3" bestFit="1" customWidth="1"/>
    <col min="14088" max="14088" width="18" style="3" bestFit="1" customWidth="1"/>
    <col min="14089" max="14089" width="19" style="3" bestFit="1" customWidth="1"/>
    <col min="14090" max="14090" width="18.7109375" style="3" bestFit="1" customWidth="1"/>
    <col min="14091" max="14092" width="12.7109375" style="3" bestFit="1" customWidth="1"/>
    <col min="14093" max="14095" width="11.140625" style="3" bestFit="1" customWidth="1"/>
    <col min="14096" max="14336" width="9.140625" style="3"/>
    <col min="14337" max="14337" width="20.7109375" style="3" bestFit="1" customWidth="1"/>
    <col min="14338" max="14338" width="15.7109375" style="3" bestFit="1" customWidth="1"/>
    <col min="14339" max="14339" width="19.28515625" style="3" bestFit="1" customWidth="1"/>
    <col min="14340" max="14340" width="18.140625" style="3" bestFit="1" customWidth="1"/>
    <col min="14341" max="14341" width="16.5703125" style="3" customWidth="1"/>
    <col min="14342" max="14342" width="19.7109375" style="3" bestFit="1" customWidth="1"/>
    <col min="14343" max="14343" width="17" style="3" bestFit="1" customWidth="1"/>
    <col min="14344" max="14344" width="18" style="3" bestFit="1" customWidth="1"/>
    <col min="14345" max="14345" width="19" style="3" bestFit="1" customWidth="1"/>
    <col min="14346" max="14346" width="18.7109375" style="3" bestFit="1" customWidth="1"/>
    <col min="14347" max="14348" width="12.7109375" style="3" bestFit="1" customWidth="1"/>
    <col min="14349" max="14351" width="11.140625" style="3" bestFit="1" customWidth="1"/>
    <col min="14352" max="14592" width="9.140625" style="3"/>
    <col min="14593" max="14593" width="20.7109375" style="3" bestFit="1" customWidth="1"/>
    <col min="14594" max="14594" width="15.7109375" style="3" bestFit="1" customWidth="1"/>
    <col min="14595" max="14595" width="19.28515625" style="3" bestFit="1" customWidth="1"/>
    <col min="14596" max="14596" width="18.140625" style="3" bestFit="1" customWidth="1"/>
    <col min="14597" max="14597" width="16.5703125" style="3" customWidth="1"/>
    <col min="14598" max="14598" width="19.7109375" style="3" bestFit="1" customWidth="1"/>
    <col min="14599" max="14599" width="17" style="3" bestFit="1" customWidth="1"/>
    <col min="14600" max="14600" width="18" style="3" bestFit="1" customWidth="1"/>
    <col min="14601" max="14601" width="19" style="3" bestFit="1" customWidth="1"/>
    <col min="14602" max="14602" width="18.7109375" style="3" bestFit="1" customWidth="1"/>
    <col min="14603" max="14604" width="12.7109375" style="3" bestFit="1" customWidth="1"/>
    <col min="14605" max="14607" width="11.140625" style="3" bestFit="1" customWidth="1"/>
    <col min="14608" max="14848" width="9.140625" style="3"/>
    <col min="14849" max="14849" width="20.7109375" style="3" bestFit="1" customWidth="1"/>
    <col min="14850" max="14850" width="15.7109375" style="3" bestFit="1" customWidth="1"/>
    <col min="14851" max="14851" width="19.28515625" style="3" bestFit="1" customWidth="1"/>
    <col min="14852" max="14852" width="18.140625" style="3" bestFit="1" customWidth="1"/>
    <col min="14853" max="14853" width="16.5703125" style="3" customWidth="1"/>
    <col min="14854" max="14854" width="19.7109375" style="3" bestFit="1" customWidth="1"/>
    <col min="14855" max="14855" width="17" style="3" bestFit="1" customWidth="1"/>
    <col min="14856" max="14856" width="18" style="3" bestFit="1" customWidth="1"/>
    <col min="14857" max="14857" width="19" style="3" bestFit="1" customWidth="1"/>
    <col min="14858" max="14858" width="18.7109375" style="3" bestFit="1" customWidth="1"/>
    <col min="14859" max="14860" width="12.7109375" style="3" bestFit="1" customWidth="1"/>
    <col min="14861" max="14863" width="11.140625" style="3" bestFit="1" customWidth="1"/>
    <col min="14864" max="15104" width="9.140625" style="3"/>
    <col min="15105" max="15105" width="20.7109375" style="3" bestFit="1" customWidth="1"/>
    <col min="15106" max="15106" width="15.7109375" style="3" bestFit="1" customWidth="1"/>
    <col min="15107" max="15107" width="19.28515625" style="3" bestFit="1" customWidth="1"/>
    <col min="15108" max="15108" width="18.140625" style="3" bestFit="1" customWidth="1"/>
    <col min="15109" max="15109" width="16.5703125" style="3" customWidth="1"/>
    <col min="15110" max="15110" width="19.7109375" style="3" bestFit="1" customWidth="1"/>
    <col min="15111" max="15111" width="17" style="3" bestFit="1" customWidth="1"/>
    <col min="15112" max="15112" width="18" style="3" bestFit="1" customWidth="1"/>
    <col min="15113" max="15113" width="19" style="3" bestFit="1" customWidth="1"/>
    <col min="15114" max="15114" width="18.7109375" style="3" bestFit="1" customWidth="1"/>
    <col min="15115" max="15116" width="12.7109375" style="3" bestFit="1" customWidth="1"/>
    <col min="15117" max="15119" width="11.140625" style="3" bestFit="1" customWidth="1"/>
    <col min="15120" max="15360" width="9.140625" style="3"/>
    <col min="15361" max="15361" width="20.7109375" style="3" bestFit="1" customWidth="1"/>
    <col min="15362" max="15362" width="15.7109375" style="3" bestFit="1" customWidth="1"/>
    <col min="15363" max="15363" width="19.28515625" style="3" bestFit="1" customWidth="1"/>
    <col min="15364" max="15364" width="18.140625" style="3" bestFit="1" customWidth="1"/>
    <col min="15365" max="15365" width="16.5703125" style="3" customWidth="1"/>
    <col min="15366" max="15366" width="19.7109375" style="3" bestFit="1" customWidth="1"/>
    <col min="15367" max="15367" width="17" style="3" bestFit="1" customWidth="1"/>
    <col min="15368" max="15368" width="18" style="3" bestFit="1" customWidth="1"/>
    <col min="15369" max="15369" width="19" style="3" bestFit="1" customWidth="1"/>
    <col min="15370" max="15370" width="18.7109375" style="3" bestFit="1" customWidth="1"/>
    <col min="15371" max="15372" width="12.7109375" style="3" bestFit="1" customWidth="1"/>
    <col min="15373" max="15375" width="11.140625" style="3" bestFit="1" customWidth="1"/>
    <col min="15376" max="15616" width="9.140625" style="3"/>
    <col min="15617" max="15617" width="20.7109375" style="3" bestFit="1" customWidth="1"/>
    <col min="15618" max="15618" width="15.7109375" style="3" bestFit="1" customWidth="1"/>
    <col min="15619" max="15619" width="19.28515625" style="3" bestFit="1" customWidth="1"/>
    <col min="15620" max="15620" width="18.140625" style="3" bestFit="1" customWidth="1"/>
    <col min="15621" max="15621" width="16.5703125" style="3" customWidth="1"/>
    <col min="15622" max="15622" width="19.7109375" style="3" bestFit="1" customWidth="1"/>
    <col min="15623" max="15623" width="17" style="3" bestFit="1" customWidth="1"/>
    <col min="15624" max="15624" width="18" style="3" bestFit="1" customWidth="1"/>
    <col min="15625" max="15625" width="19" style="3" bestFit="1" customWidth="1"/>
    <col min="15626" max="15626" width="18.7109375" style="3" bestFit="1" customWidth="1"/>
    <col min="15627" max="15628" width="12.7109375" style="3" bestFit="1" customWidth="1"/>
    <col min="15629" max="15631" width="11.140625" style="3" bestFit="1" customWidth="1"/>
    <col min="15632" max="15872" width="9.140625" style="3"/>
    <col min="15873" max="15873" width="20.7109375" style="3" bestFit="1" customWidth="1"/>
    <col min="15874" max="15874" width="15.7109375" style="3" bestFit="1" customWidth="1"/>
    <col min="15875" max="15875" width="19.28515625" style="3" bestFit="1" customWidth="1"/>
    <col min="15876" max="15876" width="18.140625" style="3" bestFit="1" customWidth="1"/>
    <col min="15877" max="15877" width="16.5703125" style="3" customWidth="1"/>
    <col min="15878" max="15878" width="19.7109375" style="3" bestFit="1" customWidth="1"/>
    <col min="15879" max="15879" width="17" style="3" bestFit="1" customWidth="1"/>
    <col min="15880" max="15880" width="18" style="3" bestFit="1" customWidth="1"/>
    <col min="15881" max="15881" width="19" style="3" bestFit="1" customWidth="1"/>
    <col min="15882" max="15882" width="18.7109375" style="3" bestFit="1" customWidth="1"/>
    <col min="15883" max="15884" width="12.7109375" style="3" bestFit="1" customWidth="1"/>
    <col min="15885" max="15887" width="11.140625" style="3" bestFit="1" customWidth="1"/>
    <col min="15888" max="16128" width="9.140625" style="3"/>
    <col min="16129" max="16129" width="20.7109375" style="3" bestFit="1" customWidth="1"/>
    <col min="16130" max="16130" width="15.7109375" style="3" bestFit="1" customWidth="1"/>
    <col min="16131" max="16131" width="19.28515625" style="3" bestFit="1" customWidth="1"/>
    <col min="16132" max="16132" width="18.140625" style="3" bestFit="1" customWidth="1"/>
    <col min="16133" max="16133" width="16.5703125" style="3" customWidth="1"/>
    <col min="16134" max="16134" width="19.7109375" style="3" bestFit="1" customWidth="1"/>
    <col min="16135" max="16135" width="17" style="3" bestFit="1" customWidth="1"/>
    <col min="16136" max="16136" width="18" style="3" bestFit="1" customWidth="1"/>
    <col min="16137" max="16137" width="19" style="3" bestFit="1" customWidth="1"/>
    <col min="16138" max="16138" width="18.7109375" style="3" bestFit="1" customWidth="1"/>
    <col min="16139" max="16140" width="12.7109375" style="3" bestFit="1" customWidth="1"/>
    <col min="16141" max="16143" width="11.140625" style="3" bestFit="1" customWidth="1"/>
    <col min="16144" max="16384" width="9.140625" style="3"/>
  </cols>
  <sheetData>
    <row r="1" spans="1:16" ht="15.75" x14ac:dyDescent="0.4">
      <c r="A1" s="1" t="s">
        <v>0</v>
      </c>
      <c r="O1" s="3"/>
    </row>
    <row r="2" spans="1:16" x14ac:dyDescent="0.25">
      <c r="O2" s="3"/>
    </row>
    <row r="3" spans="1:16" s="6" customFormat="1" x14ac:dyDescent="0.25">
      <c r="A3" s="4" t="s">
        <v>1</v>
      </c>
      <c r="B3" s="5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M3" s="5"/>
      <c r="N3" s="5"/>
    </row>
    <row r="4" spans="1:16" s="10" customFormat="1" x14ac:dyDescent="0.25">
      <c r="A4" s="7">
        <v>4.4665599999999997E-4</v>
      </c>
      <c r="B4" s="7">
        <v>1.0307299999999999E-4</v>
      </c>
      <c r="C4" s="7"/>
      <c r="D4" s="7"/>
      <c r="E4" s="8" t="s">
        <v>10</v>
      </c>
      <c r="F4" s="9">
        <v>2.3862699999999999E-4</v>
      </c>
      <c r="G4" s="9">
        <v>5.6295999999999998E-5</v>
      </c>
      <c r="H4" s="9">
        <v>6.4678000000000007E-5</v>
      </c>
      <c r="I4" s="9">
        <v>2.4281999999999999E-5</v>
      </c>
      <c r="M4" s="7"/>
      <c r="N4" s="7"/>
    </row>
    <row r="5" spans="1:16" x14ac:dyDescent="0.25">
      <c r="F5" s="11"/>
      <c r="G5" s="11"/>
      <c r="H5" s="11"/>
      <c r="I5" s="11"/>
      <c r="J5" s="11"/>
      <c r="K5" s="3"/>
      <c r="L5" s="3"/>
      <c r="M5" s="3"/>
    </row>
    <row r="6" spans="1:16" ht="15.75" x14ac:dyDescent="0.4">
      <c r="A6" s="5" t="s">
        <v>11</v>
      </c>
      <c r="B6" s="5" t="s">
        <v>12</v>
      </c>
      <c r="C6" s="5" t="s">
        <v>13</v>
      </c>
      <c r="D6" s="5" t="s">
        <v>14</v>
      </c>
      <c r="E6" s="12" t="s">
        <v>15</v>
      </c>
      <c r="F6" s="1" t="s">
        <v>16</v>
      </c>
      <c r="H6" s="5"/>
      <c r="I6" s="5" t="s">
        <v>17</v>
      </c>
      <c r="M6" s="6"/>
      <c r="N6" s="6"/>
      <c r="O6" s="3"/>
    </row>
    <row r="7" spans="1:16" s="10" customFormat="1" x14ac:dyDescent="0.25">
      <c r="A7" s="9" t="s">
        <v>18</v>
      </c>
      <c r="B7" s="9">
        <v>1.0401299999999999E-4</v>
      </c>
      <c r="C7" s="9"/>
      <c r="D7" s="7">
        <v>1.1596E-5</v>
      </c>
      <c r="E7" s="7">
        <v>0</v>
      </c>
      <c r="F7" s="10">
        <v>1.071991E-3</v>
      </c>
      <c r="G7" s="7"/>
      <c r="H7" s="7"/>
      <c r="I7" s="13">
        <f>SUM(A4:I4)+SUM(A7:F7)</f>
        <v>2.1212119999999999E-3</v>
      </c>
      <c r="J7" s="7"/>
      <c r="K7" s="7"/>
      <c r="L7" s="7"/>
    </row>
    <row r="8" spans="1:16" x14ac:dyDescent="0.25">
      <c r="A8" s="11"/>
      <c r="B8" s="11"/>
      <c r="C8" s="11"/>
      <c r="N8" s="3"/>
      <c r="O8" s="3"/>
    </row>
    <row r="9" spans="1:16" x14ac:dyDescent="0.25">
      <c r="A9" s="11"/>
      <c r="B9" s="11"/>
      <c r="C9" s="11"/>
      <c r="N9" s="3"/>
      <c r="O9" s="3"/>
    </row>
    <row r="10" spans="1:16" x14ac:dyDescent="0.25">
      <c r="A10" s="11"/>
      <c r="B10" s="11"/>
      <c r="C10" s="11"/>
      <c r="N10" s="3"/>
      <c r="O10" s="3"/>
    </row>
    <row r="11" spans="1:16" s="16" customFormat="1" ht="15.75" x14ac:dyDescent="0.4">
      <c r="A11" s="1" t="s">
        <v>19</v>
      </c>
      <c r="B11" s="1" t="s">
        <v>20</v>
      </c>
      <c r="C11" s="14" t="s">
        <v>21</v>
      </c>
      <c r="D11" s="1" t="s">
        <v>22</v>
      </c>
      <c r="E11" s="1" t="s">
        <v>23</v>
      </c>
      <c r="F11" s="1" t="s">
        <v>24</v>
      </c>
      <c r="G11" s="1" t="s">
        <v>25</v>
      </c>
      <c r="H11" s="1" t="s">
        <v>26</v>
      </c>
      <c r="I11" s="1" t="s">
        <v>27</v>
      </c>
      <c r="J11" s="1" t="s">
        <v>28</v>
      </c>
      <c r="K11" s="15"/>
      <c r="N11" s="15"/>
      <c r="O11" s="2"/>
      <c r="P11" s="2"/>
    </row>
    <row r="12" spans="1:16" x14ac:dyDescent="0.25">
      <c r="A12" s="15" t="s">
        <v>29</v>
      </c>
      <c r="B12" s="17">
        <v>2.8033509999999999E-3</v>
      </c>
      <c r="C12" s="2">
        <v>8.6407000000000001E-5</v>
      </c>
      <c r="D12" s="2">
        <v>1.2959899999999999E-4</v>
      </c>
      <c r="E12" s="2">
        <v>2.1600600000000001E-4</v>
      </c>
      <c r="F12" s="7">
        <v>2.5921400000000002E-4</v>
      </c>
      <c r="G12" s="2">
        <v>3.2083099999999999E-4</v>
      </c>
      <c r="H12" s="2">
        <v>2.243012E-3</v>
      </c>
      <c r="J12" s="15">
        <f>SUM(B12:I12)</f>
        <v>6.0584200000000001E-3</v>
      </c>
      <c r="O12" s="15"/>
      <c r="P12" s="15"/>
    </row>
    <row r="13" spans="1:16" ht="15.75" x14ac:dyDescent="0.4">
      <c r="A13" s="15"/>
      <c r="C13" s="1" t="s">
        <v>30</v>
      </c>
      <c r="D13" s="1" t="s">
        <v>31</v>
      </c>
      <c r="I13" s="18" t="s">
        <v>32</v>
      </c>
      <c r="J13" s="15"/>
      <c r="O13" s="15"/>
      <c r="P13" s="15"/>
    </row>
    <row r="14" spans="1:16" x14ac:dyDescent="0.25">
      <c r="A14" s="15" t="s">
        <v>33</v>
      </c>
      <c r="B14" s="2">
        <v>4.3729839999999999E-3</v>
      </c>
      <c r="E14" s="2">
        <v>4.6235E-5</v>
      </c>
      <c r="F14" s="2">
        <v>3.8782000000000002E-5</v>
      </c>
      <c r="G14" s="2">
        <v>4.9844199999999998E-4</v>
      </c>
      <c r="H14" s="2">
        <v>1.9789100000000001E-4</v>
      </c>
      <c r="I14" s="2">
        <v>3.0594699999999999E-4</v>
      </c>
      <c r="J14" s="15">
        <f>SUM(B14:I14)</f>
        <v>5.4602810000000009E-3</v>
      </c>
      <c r="P14" s="2"/>
    </row>
    <row r="15" spans="1:16" x14ac:dyDescent="0.25">
      <c r="N15" s="5"/>
      <c r="P15" s="2"/>
    </row>
    <row r="16" spans="1:16" x14ac:dyDescent="0.25">
      <c r="P16" s="2"/>
    </row>
    <row r="17" spans="1:16" s="19" customFormat="1" ht="15.75" x14ac:dyDescent="0.4">
      <c r="A17" s="1" t="s">
        <v>34</v>
      </c>
      <c r="B17" s="1" t="s">
        <v>35</v>
      </c>
      <c r="C17" s="1" t="s">
        <v>36</v>
      </c>
      <c r="D17" s="1" t="s">
        <v>22</v>
      </c>
      <c r="E17" s="1" t="s">
        <v>37</v>
      </c>
      <c r="F17" s="1" t="s">
        <v>27</v>
      </c>
      <c r="G17" s="1" t="s">
        <v>38</v>
      </c>
      <c r="H17" s="1" t="s">
        <v>39</v>
      </c>
      <c r="I17" s="1" t="s">
        <v>40</v>
      </c>
      <c r="J17" s="1" t="s">
        <v>41</v>
      </c>
      <c r="K17" s="1"/>
      <c r="N17" s="1"/>
      <c r="O17" s="5"/>
      <c r="P17" s="5"/>
    </row>
    <row r="18" spans="1:16" ht="15.75" x14ac:dyDescent="0.4">
      <c r="A18" s="15" t="s">
        <v>42</v>
      </c>
      <c r="B18" s="2">
        <v>0</v>
      </c>
      <c r="C18" s="2">
        <v>0</v>
      </c>
      <c r="D18" s="17">
        <v>5.1261999999999998E-5</v>
      </c>
      <c r="E18" s="17"/>
      <c r="F18" s="17"/>
      <c r="G18" s="17"/>
      <c r="H18" s="17"/>
      <c r="I18" s="2">
        <v>0</v>
      </c>
      <c r="J18" s="15">
        <f>SUM(B18:I18)</f>
        <v>5.1261999999999998E-5</v>
      </c>
      <c r="O18" s="1"/>
      <c r="P18" s="1"/>
    </row>
    <row r="19" spans="1:16" x14ac:dyDescent="0.25">
      <c r="A19" s="15" t="s">
        <v>43</v>
      </c>
      <c r="B19" s="2">
        <v>0</v>
      </c>
      <c r="C19" s="2">
        <v>0</v>
      </c>
      <c r="D19" s="17">
        <v>7.8861000000000003E-5</v>
      </c>
      <c r="E19" s="17"/>
      <c r="F19" s="17">
        <v>3.3458999999999999E-5</v>
      </c>
      <c r="G19" s="17"/>
      <c r="H19" s="17">
        <v>5.4602999999999999E-5</v>
      </c>
      <c r="I19" s="2">
        <v>0</v>
      </c>
      <c r="J19" s="15">
        <f>SUM(B19:I19)</f>
        <v>1.66923E-4</v>
      </c>
      <c r="P19" s="2"/>
    </row>
    <row r="20" spans="1:16" x14ac:dyDescent="0.25">
      <c r="A20" s="15" t="s">
        <v>44</v>
      </c>
      <c r="B20" s="2">
        <v>0</v>
      </c>
      <c r="C20" s="2">
        <v>0</v>
      </c>
      <c r="D20" s="17">
        <v>1.4603999999999999E-5</v>
      </c>
      <c r="E20" s="17" t="s">
        <v>18</v>
      </c>
      <c r="F20" s="17"/>
      <c r="G20" s="17"/>
      <c r="H20" s="17">
        <v>1.2900559999999999E-3</v>
      </c>
      <c r="I20" s="2">
        <v>0</v>
      </c>
      <c r="J20" s="15">
        <f>SUM(B20:I20)</f>
        <v>1.30466E-3</v>
      </c>
      <c r="P20" s="2"/>
    </row>
    <row r="21" spans="1:16" x14ac:dyDescent="0.25">
      <c r="A21" s="15" t="s">
        <v>45</v>
      </c>
      <c r="B21" s="2">
        <f>-C24</f>
        <v>0</v>
      </c>
      <c r="C21" s="2">
        <v>0</v>
      </c>
      <c r="D21" s="17">
        <v>1.1029999999999999E-5</v>
      </c>
      <c r="E21" s="17"/>
      <c r="F21" s="17"/>
      <c r="G21" s="17"/>
      <c r="H21" s="17">
        <v>0</v>
      </c>
      <c r="I21" s="2">
        <v>0</v>
      </c>
      <c r="J21" s="15">
        <f>SUM(B21:I21)</f>
        <v>1.1029999999999999E-5</v>
      </c>
    </row>
    <row r="22" spans="1:16" x14ac:dyDescent="0.25">
      <c r="A22" s="15" t="s">
        <v>46</v>
      </c>
      <c r="B22" s="2">
        <v>0</v>
      </c>
      <c r="C22" s="2">
        <v>0</v>
      </c>
      <c r="D22" s="2">
        <v>9.4878999999999997E-5</v>
      </c>
      <c r="I22" s="2">
        <v>0</v>
      </c>
      <c r="J22" s="15">
        <f>SUM(B22:I22)</f>
        <v>9.4878999999999997E-5</v>
      </c>
    </row>
    <row r="25" spans="1:16" s="19" customFormat="1" ht="15.75" x14ac:dyDescent="0.4">
      <c r="A25" s="1" t="s">
        <v>47</v>
      </c>
      <c r="B25" s="1" t="s">
        <v>35</v>
      </c>
      <c r="C25" s="1" t="s">
        <v>27</v>
      </c>
      <c r="D25" s="1" t="s">
        <v>48</v>
      </c>
      <c r="E25" s="1" t="s">
        <v>49</v>
      </c>
      <c r="F25" s="1" t="s">
        <v>50</v>
      </c>
      <c r="G25" s="1"/>
      <c r="H25" s="1"/>
      <c r="I25" s="1"/>
      <c r="J25" s="1"/>
    </row>
    <row r="26" spans="1:16" x14ac:dyDescent="0.25">
      <c r="A26" s="15" t="s">
        <v>51</v>
      </c>
      <c r="B26" s="2">
        <v>4.6540500000000001E-4</v>
      </c>
      <c r="D26" s="2">
        <v>3.9798600000000002E-4</v>
      </c>
      <c r="F26" s="15">
        <f>SUM(B26:E26)</f>
        <v>8.6339100000000003E-4</v>
      </c>
      <c r="K26" s="3"/>
      <c r="L26" s="3"/>
      <c r="M26" s="3"/>
      <c r="N26" s="3"/>
      <c r="O26" s="3"/>
    </row>
    <row r="27" spans="1:16" x14ac:dyDescent="0.25">
      <c r="A27" s="15" t="s">
        <v>29</v>
      </c>
      <c r="B27" s="2">
        <v>7.5869200000000005E-4</v>
      </c>
      <c r="C27" s="2">
        <v>4.0873E-5</v>
      </c>
      <c r="D27" s="2">
        <v>1.0857999999999999E-4</v>
      </c>
      <c r="F27" s="15">
        <f>SUM(B27:E27)</f>
        <v>9.0814499999999996E-4</v>
      </c>
      <c r="K27" s="3"/>
      <c r="L27" s="3"/>
      <c r="M27" s="3"/>
      <c r="N27" s="3"/>
      <c r="O27" s="3"/>
    </row>
    <row r="28" spans="1:16" x14ac:dyDescent="0.25">
      <c r="A28" s="15" t="s">
        <v>33</v>
      </c>
      <c r="B28" s="2">
        <v>4.1541000000000001E-4</v>
      </c>
      <c r="D28" s="2">
        <v>2.8115000000000001E-5</v>
      </c>
      <c r="F28" s="15">
        <f>SUM(B28:E28)</f>
        <v>4.4352500000000001E-4</v>
      </c>
      <c r="K28" s="3"/>
      <c r="L28" s="3"/>
      <c r="M28" s="3"/>
      <c r="N28" s="3"/>
      <c r="O28" s="3"/>
    </row>
    <row r="29" spans="1:16" x14ac:dyDescent="0.25">
      <c r="A29" s="15"/>
      <c r="F29" s="15"/>
      <c r="K29" s="3"/>
      <c r="L29" s="3"/>
      <c r="M29" s="3"/>
      <c r="N29" s="3"/>
      <c r="O29" s="3"/>
    </row>
    <row r="30" spans="1:16" x14ac:dyDescent="0.25">
      <c r="K30" s="3"/>
      <c r="L30" s="3"/>
      <c r="M30" s="3"/>
      <c r="N30" s="3"/>
      <c r="O30" s="3"/>
    </row>
    <row r="31" spans="1:16" ht="15.75" x14ac:dyDescent="0.4">
      <c r="A31" s="1" t="s">
        <v>52</v>
      </c>
      <c r="B31" s="1" t="s">
        <v>35</v>
      </c>
      <c r="C31" s="1"/>
      <c r="D31" s="1" t="s">
        <v>48</v>
      </c>
      <c r="E31" s="1" t="s">
        <v>53</v>
      </c>
      <c r="F31" s="1" t="s">
        <v>50</v>
      </c>
      <c r="H31" s="1"/>
      <c r="J31" s="2" t="s">
        <v>18</v>
      </c>
      <c r="K31" s="3"/>
      <c r="L31" s="3"/>
      <c r="M31" s="3"/>
      <c r="N31" s="3"/>
      <c r="O31" s="3"/>
    </row>
    <row r="32" spans="1:16" x14ac:dyDescent="0.25">
      <c r="A32" s="15" t="s">
        <v>54</v>
      </c>
      <c r="B32" s="2">
        <v>9.3355300000000005E-4</v>
      </c>
      <c r="D32" s="2">
        <v>1.4846E-4</v>
      </c>
      <c r="F32" s="15">
        <f>SUM(B32:E32)</f>
        <v>1.0820130000000002E-3</v>
      </c>
      <c r="K32" s="3"/>
      <c r="L32" s="3"/>
      <c r="M32" s="3"/>
      <c r="N32" s="3"/>
      <c r="O32" s="3"/>
    </row>
    <row r="33" spans="1:15" x14ac:dyDescent="0.25">
      <c r="A33" s="15" t="s">
        <v>55</v>
      </c>
      <c r="B33" s="2">
        <v>1.6337859999999999E-3</v>
      </c>
      <c r="F33" s="15">
        <f>SUM(B33:E33)</f>
        <v>1.6337859999999999E-3</v>
      </c>
      <c r="H33" s="11"/>
      <c r="K33" s="3"/>
      <c r="L33" s="3"/>
      <c r="M33" s="3"/>
      <c r="N33" s="3"/>
      <c r="O33" s="3"/>
    </row>
    <row r="34" spans="1:15" x14ac:dyDescent="0.25">
      <c r="A34" s="15" t="s">
        <v>56</v>
      </c>
      <c r="B34" s="2">
        <v>3.7377100000000001E-4</v>
      </c>
      <c r="F34" s="15">
        <f>SUM(B34:E34)</f>
        <v>3.7377100000000001E-4</v>
      </c>
      <c r="K34" s="3"/>
      <c r="L34" s="3"/>
      <c r="M34" s="3"/>
      <c r="N34" s="3"/>
      <c r="O34" s="3"/>
    </row>
    <row r="35" spans="1:15" x14ac:dyDescent="0.25">
      <c r="A35" s="15" t="s">
        <v>33</v>
      </c>
      <c r="B35" s="2">
        <v>3.8980200000000002E-4</v>
      </c>
      <c r="F35" s="15">
        <f>SUM(B35:E35)</f>
        <v>3.8980200000000002E-4</v>
      </c>
      <c r="K35" s="3"/>
      <c r="L35" s="3"/>
      <c r="M35" s="3"/>
      <c r="N35" s="3"/>
      <c r="O35" s="3"/>
    </row>
    <row r="36" spans="1:15" x14ac:dyDescent="0.25">
      <c r="A36" s="15" t="s">
        <v>57</v>
      </c>
      <c r="B36" s="2">
        <v>6.3212399999999997E-4</v>
      </c>
      <c r="D36" s="2">
        <v>9.2961999999999995E-5</v>
      </c>
      <c r="F36" s="15">
        <f>SUM(B36:E36)</f>
        <v>7.25086E-4</v>
      </c>
      <c r="K36" s="3"/>
      <c r="L36" s="3"/>
      <c r="M36" s="3"/>
      <c r="N36" s="3"/>
      <c r="O36" s="3"/>
    </row>
    <row r="37" spans="1:15" x14ac:dyDescent="0.25">
      <c r="A37" s="15" t="s">
        <v>18</v>
      </c>
      <c r="F37" s="15"/>
      <c r="K37" s="3"/>
      <c r="L37" s="3"/>
      <c r="M37" s="3"/>
      <c r="N37" s="3"/>
      <c r="O37" s="3"/>
    </row>
    <row r="38" spans="1:15" s="19" customFormat="1" ht="15.75" x14ac:dyDescent="0.4">
      <c r="A38" s="2"/>
      <c r="B38" s="2"/>
      <c r="C38" s="2"/>
      <c r="D38" s="2"/>
      <c r="E38" s="2"/>
      <c r="F38" s="2"/>
      <c r="G38" s="1"/>
      <c r="H38" s="1"/>
      <c r="I38" s="1"/>
      <c r="J38" s="1"/>
    </row>
    <row r="39" spans="1:15" s="19" customFormat="1" ht="15.75" x14ac:dyDescent="0.4">
      <c r="A39" s="1" t="s">
        <v>58</v>
      </c>
      <c r="B39" s="1" t="s">
        <v>35</v>
      </c>
      <c r="C39" s="12" t="s">
        <v>59</v>
      </c>
      <c r="D39" s="1" t="s">
        <v>27</v>
      </c>
      <c r="E39" s="1"/>
      <c r="F39" s="12" t="s">
        <v>60</v>
      </c>
      <c r="G39" s="1"/>
      <c r="H39" s="1"/>
      <c r="I39" s="1"/>
      <c r="J39" s="1"/>
    </row>
    <row r="40" spans="1:15" s="19" customFormat="1" ht="15.75" x14ac:dyDescent="0.4">
      <c r="A40" s="15" t="s">
        <v>61</v>
      </c>
      <c r="B40" s="2">
        <v>1.6737100000000001E-4</v>
      </c>
      <c r="C40" s="2" t="s">
        <v>18</v>
      </c>
      <c r="D40" s="2">
        <v>0</v>
      </c>
      <c r="E40" s="2"/>
      <c r="F40" s="15">
        <f>SUM(B40:E40)</f>
        <v>1.6737100000000001E-4</v>
      </c>
      <c r="G40" s="1"/>
      <c r="H40" s="1"/>
      <c r="I40" s="1"/>
      <c r="J40" s="1"/>
    </row>
    <row r="41" spans="1:15" s="19" customFormat="1" ht="15.75" x14ac:dyDescent="0.4">
      <c r="A41" s="2"/>
      <c r="B41" s="2"/>
      <c r="C41" s="2"/>
      <c r="D41" s="2"/>
      <c r="E41" s="2"/>
      <c r="F41" s="2"/>
      <c r="G41" s="1"/>
      <c r="H41" s="1"/>
      <c r="I41" s="1"/>
      <c r="J41" s="1"/>
    </row>
    <row r="42" spans="1:15" s="19" customFormat="1" ht="15.75" x14ac:dyDescent="0.4">
      <c r="A42" s="1" t="s">
        <v>62</v>
      </c>
      <c r="B42" s="1" t="s">
        <v>63</v>
      </c>
      <c r="C42" s="1" t="s">
        <v>27</v>
      </c>
      <c r="D42" s="1" t="s">
        <v>64</v>
      </c>
      <c r="E42" s="12" t="s">
        <v>65</v>
      </c>
      <c r="F42" s="1" t="s">
        <v>66</v>
      </c>
      <c r="G42" s="1" t="s">
        <v>67</v>
      </c>
      <c r="H42" s="1"/>
      <c r="I42" s="1"/>
      <c r="J42" s="1"/>
    </row>
    <row r="43" spans="1:15" s="19" customFormat="1" ht="15.75" x14ac:dyDescent="0.4">
      <c r="A43" s="15" t="s">
        <v>68</v>
      </c>
      <c r="B43" s="2">
        <v>2.7704500000000001E-4</v>
      </c>
      <c r="C43" s="2"/>
      <c r="D43" s="2"/>
      <c r="E43" s="2">
        <v>1.10128E-4</v>
      </c>
      <c r="F43" s="2">
        <f>SUM(B43:E43)</f>
        <v>3.8717299999999999E-4</v>
      </c>
      <c r="G43" s="15">
        <f>SUM(F43:F44)</f>
        <v>4.0018200000000001E-4</v>
      </c>
      <c r="H43" s="1"/>
      <c r="I43" s="1"/>
      <c r="J43" s="1"/>
    </row>
    <row r="44" spans="1:15" s="19" customFormat="1" ht="15.75" x14ac:dyDescent="0.4">
      <c r="A44" s="15"/>
      <c r="B44" s="2"/>
      <c r="C44" s="2">
        <v>1.3009E-5</v>
      </c>
      <c r="D44" s="2"/>
      <c r="E44" s="2"/>
      <c r="F44" s="2">
        <f>SUM(B44:E44)</f>
        <v>1.3009E-5</v>
      </c>
      <c r="G44" s="1"/>
      <c r="H44" s="1"/>
      <c r="I44" s="1"/>
      <c r="J44" s="1"/>
    </row>
    <row r="45" spans="1:15" ht="15.75" x14ac:dyDescent="0.4">
      <c r="A45" s="1" t="s">
        <v>25</v>
      </c>
      <c r="B45" s="1" t="s">
        <v>35</v>
      </c>
      <c r="C45" s="1"/>
      <c r="D45" s="1" t="s">
        <v>22</v>
      </c>
      <c r="E45" s="1" t="s">
        <v>27</v>
      </c>
      <c r="F45" s="1" t="s">
        <v>69</v>
      </c>
      <c r="K45" s="3"/>
      <c r="L45" s="3"/>
      <c r="M45" s="3"/>
      <c r="N45" s="3"/>
      <c r="O45" s="3"/>
    </row>
    <row r="46" spans="1:15" x14ac:dyDescent="0.25">
      <c r="A46" s="15" t="s">
        <v>70</v>
      </c>
      <c r="B46" s="2">
        <v>4.3222000000000001E-5</v>
      </c>
      <c r="D46" s="2">
        <v>0</v>
      </c>
      <c r="E46" s="2">
        <v>7.9299999999999997E-7</v>
      </c>
      <c r="F46" s="15">
        <f>SUM(B46:E46)</f>
        <v>4.4014999999999998E-5</v>
      </c>
    </row>
    <row r="48" spans="1:15" s="19" customFormat="1" ht="15.75" x14ac:dyDescent="0.4">
      <c r="A48" s="1" t="s">
        <v>71</v>
      </c>
      <c r="B48" s="1" t="s">
        <v>72</v>
      </c>
      <c r="C48" s="1"/>
      <c r="D48" s="1" t="s">
        <v>27</v>
      </c>
      <c r="E48" s="1"/>
      <c r="F48" s="1" t="s">
        <v>66</v>
      </c>
      <c r="G48" s="1"/>
      <c r="H48" s="1"/>
      <c r="I48" s="1"/>
      <c r="J48" s="1"/>
      <c r="K48" s="1"/>
      <c r="L48" s="1"/>
      <c r="M48" s="1"/>
      <c r="N48" s="1"/>
      <c r="O48" s="1"/>
    </row>
    <row r="49" spans="1:6" x14ac:dyDescent="0.25">
      <c r="A49" s="15" t="s">
        <v>73</v>
      </c>
      <c r="B49" s="2">
        <v>2.7085500000000002E-4</v>
      </c>
      <c r="D49" s="2">
        <v>0</v>
      </c>
      <c r="F49" s="15">
        <f>SUM(B49:E49)</f>
        <v>2.7085500000000002E-4</v>
      </c>
    </row>
    <row r="50" spans="1:6" x14ac:dyDescent="0.25">
      <c r="A50" s="15" t="s">
        <v>74</v>
      </c>
      <c r="B50" s="2">
        <v>3.035E-4</v>
      </c>
      <c r="D50" s="2">
        <v>0</v>
      </c>
      <c r="F50" s="20">
        <f>SUM(B50:E50)</f>
        <v>3.035E-4</v>
      </c>
    </row>
    <row r="51" spans="1:6" x14ac:dyDescent="0.25">
      <c r="A51" s="15"/>
      <c r="B51" s="2" t="s">
        <v>18</v>
      </c>
      <c r="F51" s="15"/>
    </row>
    <row r="52" spans="1:6" ht="15.75" x14ac:dyDescent="0.4">
      <c r="A52" s="21" t="s">
        <v>75</v>
      </c>
      <c r="B52" s="1" t="s">
        <v>72</v>
      </c>
      <c r="F52" s="1" t="s">
        <v>50</v>
      </c>
    </row>
    <row r="53" spans="1:6" x14ac:dyDescent="0.25">
      <c r="A53" s="22" t="s">
        <v>76</v>
      </c>
      <c r="B53" s="2">
        <v>4.7607E-5</v>
      </c>
      <c r="F53" s="20">
        <f>SUM(B53:E53)</f>
        <v>4.7607E-5</v>
      </c>
    </row>
    <row r="54" spans="1:6" x14ac:dyDescent="0.25">
      <c r="F54" s="15"/>
    </row>
    <row r="55" spans="1:6" ht="15.75" x14ac:dyDescent="0.4">
      <c r="A55" s="1" t="s">
        <v>77</v>
      </c>
      <c r="B55" s="1" t="s">
        <v>35</v>
      </c>
      <c r="C55" s="1" t="s">
        <v>78</v>
      </c>
      <c r="D55" s="1" t="s">
        <v>79</v>
      </c>
      <c r="E55" s="1" t="s">
        <v>80</v>
      </c>
      <c r="F55" s="1" t="s">
        <v>50</v>
      </c>
    </row>
    <row r="56" spans="1:6" x14ac:dyDescent="0.25">
      <c r="A56" s="15" t="s">
        <v>81</v>
      </c>
      <c r="F56" s="2">
        <f>SUM(B56:E56)</f>
        <v>0</v>
      </c>
    </row>
    <row r="57" spans="1:6" x14ac:dyDescent="0.25">
      <c r="A57" s="15" t="s">
        <v>82</v>
      </c>
      <c r="F57" s="15">
        <f>SUM(B57:E57)</f>
        <v>0</v>
      </c>
    </row>
    <row r="58" spans="1:6" x14ac:dyDescent="0.25">
      <c r="A58" s="15" t="s">
        <v>83</v>
      </c>
      <c r="F58" s="15">
        <f>SUM(B58:E58)</f>
        <v>0</v>
      </c>
    </row>
  </sheetData>
  <printOptions gridLines="1"/>
  <pageMargins left="0.25" right="0.25" top="0.75" bottom="0.75" header="0.3" footer="0.3"/>
  <pageSetup scale="66" fitToWidth="0" orientation="landscape" r:id="rId1"/>
  <headerFooter alignWithMargins="0">
    <oddHeader xml:space="preserve">&amp;CCERTIFICATE OF COUNTY LEVIES
ELMORE COUNTY
2025
</oddHeader>
  </headerFooter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23</vt:i4>
      </vt:variant>
    </vt:vector>
  </HeadingPairs>
  <TitlesOfParts>
    <vt:vector size="24" baseType="lpstr">
      <vt:lpstr>certified levy from STC</vt:lpstr>
      <vt:lpstr>Atlanta.Fire</vt:lpstr>
      <vt:lpstr>AtlantaHwy</vt:lpstr>
      <vt:lpstr>Bliss234</vt:lpstr>
      <vt:lpstr>countylevy</vt:lpstr>
      <vt:lpstr>EECR</vt:lpstr>
      <vt:lpstr>ElmoreMedical</vt:lpstr>
      <vt:lpstr>G.F.192</vt:lpstr>
      <vt:lpstr>G.F.City</vt:lpstr>
      <vt:lpstr>G.F.Highway</vt:lpstr>
      <vt:lpstr>glennsferry</vt:lpstr>
      <vt:lpstr>GrndviewFire</vt:lpstr>
      <vt:lpstr>Grndvw365</vt:lpstr>
      <vt:lpstr>KingHillFire</vt:lpstr>
      <vt:lpstr>M.H.193</vt:lpstr>
      <vt:lpstr>m.h.city</vt:lpstr>
      <vt:lpstr>M.H.Fire</vt:lpstr>
      <vt:lpstr>M.H.Highway</vt:lpstr>
      <vt:lpstr>Mellen.Water</vt:lpstr>
      <vt:lpstr>Prairie191</vt:lpstr>
      <vt:lpstr>Prairiefree.Library</vt:lpstr>
      <vt:lpstr>School234</vt:lpstr>
      <vt:lpstr>WECR</vt:lpstr>
      <vt:lpstr>Westside.sewer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Foster</dc:creator>
  <cp:lastModifiedBy>Danielle Foster</cp:lastModifiedBy>
  <dcterms:created xsi:type="dcterms:W3CDTF">2025-11-17T23:20:17Z</dcterms:created>
  <dcterms:modified xsi:type="dcterms:W3CDTF">2025-11-17T23:20:31Z</dcterms:modified>
</cp:coreProperties>
</file>